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fileSharing readOnlyRecommended="1"/>
  <workbookPr codeName="ThisWorkbook" defaultThemeVersion="124226"/>
  <mc:AlternateContent xmlns:mc="http://schemas.openxmlformats.org/markup-compatibility/2006">
    <mc:Choice Requires="x15">
      <x15ac:absPath xmlns:x15ac="http://schemas.microsoft.com/office/spreadsheetml/2010/11/ac" url="\\griddata\DET\Restricted\universitystatistics\publications\students\final2023\fullyear\09_website\2023_publication_tables\"/>
    </mc:Choice>
  </mc:AlternateContent>
  <xr:revisionPtr revIDLastSave="0" documentId="13_ncr:1_{8BFB6525-02E7-400C-94E2-722D41149BE4}" xr6:coauthVersionLast="47" xr6:coauthVersionMax="47" xr10:uidLastSave="{00000000-0000-0000-0000-000000000000}"/>
  <bookViews>
    <workbookView xWindow="16354" yWindow="-103" windowWidth="33120" windowHeight="18000" xr2:uid="{00000000-000D-0000-FFFF-FFFF00000000}"/>
  </bookViews>
  <sheets>
    <sheet name="Contents" sheetId="8" r:id="rId1"/>
    <sheet name="Explanatory notes" sheetId="18" r:id="rId2"/>
    <sheet name="11.1" sheetId="2" r:id="rId3"/>
    <sheet name="11.2" sheetId="3" r:id="rId4"/>
    <sheet name="11.3" sheetId="4" r:id="rId5"/>
    <sheet name="11.4" sheetId="6" r:id="rId6"/>
    <sheet name="11.5" sheetId="5" r:id="rId7"/>
    <sheet name="11.6" sheetId="7" r:id="rId8"/>
    <sheet name="11.7" sheetId="17" r:id="rId9"/>
  </sheets>
  <definedNames>
    <definedName name="_xlnm._FilterDatabase" localSheetId="4" hidden="1">'11.3'!$B$3:$O$3</definedName>
    <definedName name="_xlnm._FilterDatabase" localSheetId="5" hidden="1">'11.4'!$B$3:$O$3</definedName>
    <definedName name="_xlnm._FilterDatabase" localSheetId="6" hidden="1">'11.5'!$B$3:$O$3</definedName>
    <definedName name="_xlnm._FilterDatabase" localSheetId="7" hidden="1">'11.6'!$B$3:$Z$3</definedName>
    <definedName name="IDX" localSheetId="2">'11.1'!#REF!</definedName>
    <definedName name="_xlnm.Print_Titles" localSheetId="4">'11.3'!$2:$3</definedName>
    <definedName name="_xlnm.Print_Titles" localSheetId="5">'11.4'!$2:$3</definedName>
    <definedName name="_xlnm.Print_Titles" localSheetId="6">'11.5'!$2:$3</definedName>
    <definedName name="_xlnm.Print_Titles" localSheetId="7">'11.6'!$2:$3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6" i="4" l="1"/>
  <c r="M56" i="4"/>
  <c r="L56" i="4"/>
  <c r="K56" i="4"/>
  <c r="J56" i="4"/>
  <c r="I56" i="4"/>
  <c r="H56" i="4"/>
  <c r="G56" i="4"/>
  <c r="F56" i="4"/>
  <c r="E56" i="4"/>
  <c r="D56" i="4"/>
  <c r="M55" i="6"/>
  <c r="L55" i="6"/>
  <c r="K55" i="6"/>
  <c r="J55" i="6"/>
  <c r="I55" i="6"/>
  <c r="H55" i="6"/>
  <c r="G55" i="6"/>
  <c r="F55" i="6"/>
  <c r="E55" i="6"/>
  <c r="D55" i="6"/>
  <c r="C55" i="6"/>
  <c r="M56" i="5"/>
  <c r="L56" i="5"/>
  <c r="K56" i="5"/>
  <c r="J56" i="5"/>
  <c r="I56" i="5"/>
  <c r="H56" i="5"/>
  <c r="G56" i="5"/>
  <c r="F56" i="5"/>
  <c r="E56" i="5"/>
  <c r="D56" i="5"/>
  <c r="C56" i="5"/>
  <c r="M55" i="7"/>
  <c r="L55" i="7"/>
  <c r="K55" i="7"/>
  <c r="J55" i="7"/>
  <c r="I55" i="7"/>
  <c r="H55" i="7"/>
  <c r="G55" i="7"/>
  <c r="F55" i="7"/>
  <c r="E55" i="7"/>
  <c r="D55" i="7"/>
  <c r="C55" i="7"/>
</calcChain>
</file>

<file path=xl/sharedStrings.xml><?xml version="1.0" encoding="utf-8"?>
<sst xmlns="http://schemas.openxmlformats.org/spreadsheetml/2006/main" count="633" uniqueCount="228">
  <si>
    <t>Charles Sturt University</t>
  </si>
  <si>
    <t>University of Canberra</t>
  </si>
  <si>
    <t>The University of Queensland</t>
  </si>
  <si>
    <t>Equity Group</t>
  </si>
  <si>
    <t>Commencing Domestic Students</t>
  </si>
  <si>
    <t>Students with a disability</t>
  </si>
  <si>
    <t>Women in Non-Traditional Area</t>
  </si>
  <si>
    <t>All Domestic Students</t>
  </si>
  <si>
    <t>New South Wales</t>
  </si>
  <si>
    <t>Macquarie University</t>
  </si>
  <si>
    <t>Southern Cross University</t>
  </si>
  <si>
    <t>Deakin University</t>
  </si>
  <si>
    <t>La Trobe University</t>
  </si>
  <si>
    <t>Monash University</t>
  </si>
  <si>
    <t>RMIT University</t>
  </si>
  <si>
    <t>Swinburne University of Technology</t>
  </si>
  <si>
    <t>The University of Melbourne</t>
  </si>
  <si>
    <t>Victoria University</t>
  </si>
  <si>
    <t>Queensland</t>
  </si>
  <si>
    <t>Bond University</t>
  </si>
  <si>
    <t>Griffith University</t>
  </si>
  <si>
    <t>James Cook University</t>
  </si>
  <si>
    <t>Queensland University of Technology</t>
  </si>
  <si>
    <t>University of Southern Queensland</t>
  </si>
  <si>
    <t>University of the Sunshine Coast</t>
  </si>
  <si>
    <t>Western Australia</t>
  </si>
  <si>
    <t>Edith Cowan University</t>
  </si>
  <si>
    <t>Murdoch University</t>
  </si>
  <si>
    <t>The University of Notre Dame Australia</t>
  </si>
  <si>
    <t>The University of Western Australia</t>
  </si>
  <si>
    <t>South Australia</t>
  </si>
  <si>
    <t>The University of Adelaide</t>
  </si>
  <si>
    <t>University of South Australia</t>
  </si>
  <si>
    <t>Tasmania</t>
  </si>
  <si>
    <t>University of Tasmania</t>
  </si>
  <si>
    <t>Northern Territory</t>
  </si>
  <si>
    <t>Australian Capital Territory</t>
  </si>
  <si>
    <t>The Australian National University</t>
  </si>
  <si>
    <t>Multi-State</t>
  </si>
  <si>
    <t>Australian Catholic University</t>
  </si>
  <si>
    <t>TOTAL</t>
  </si>
  <si>
    <t>&lt;Back to contents&gt;</t>
  </si>
  <si>
    <t>CONTENTS</t>
  </si>
  <si>
    <t>All Domestic Undergraduate Students</t>
  </si>
  <si>
    <t>Commencing Domestic Undergraduate Students</t>
  </si>
  <si>
    <t>np not published.</t>
  </si>
  <si>
    <t>Non-University Higher Education Institutions</t>
  </si>
  <si>
    <t>University of Divinity</t>
  </si>
  <si>
    <t>The University of New England</t>
  </si>
  <si>
    <t>The University of Newcastle</t>
  </si>
  <si>
    <t>Flinders University</t>
  </si>
  <si>
    <t>Western Sydney University</t>
  </si>
  <si>
    <t>&lt; Back to Contents &gt;</t>
  </si>
  <si>
    <t>The University of Sydney</t>
  </si>
  <si>
    <t>University of New South Wales</t>
  </si>
  <si>
    <t>University of Wollongong</t>
  </si>
  <si>
    <t>CQUniversity</t>
  </si>
  <si>
    <t>Torrens University Australia</t>
  </si>
  <si>
    <t>Private Universities (Table C) and Non-University Higher Education Institutions</t>
  </si>
  <si>
    <t>University of Technology Sydney</t>
  </si>
  <si>
    <t>(e) First Address measures are based on a student's permanent home address at the commencement of study.</t>
  </si>
  <si>
    <t>(d) First Address measures are based on a student's permanent home address at the commencement of study.</t>
  </si>
  <si>
    <t>Batchelor Institute of Indigenous Tertiary Education</t>
  </si>
  <si>
    <t>Charles Darwin University</t>
  </si>
  <si>
    <r>
      <t>Regional (2006 MCEETYA)</t>
    </r>
    <r>
      <rPr>
        <vertAlign val="superscript"/>
        <sz val="10"/>
        <rFont val="Arial"/>
        <family val="2"/>
      </rPr>
      <t>(</t>
    </r>
    <r>
      <rPr>
        <vertAlign val="superscript"/>
        <sz val="10"/>
        <color indexed="8"/>
        <rFont val="Arial"/>
        <family val="2"/>
      </rPr>
      <t>e)</t>
    </r>
  </si>
  <si>
    <r>
      <t>Regional (2011 ASGS)</t>
    </r>
    <r>
      <rPr>
        <vertAlign val="superscript"/>
        <sz val="10"/>
        <rFont val="Arial"/>
        <family val="2"/>
      </rPr>
      <t>(</t>
    </r>
    <r>
      <rPr>
        <vertAlign val="superscript"/>
        <sz val="10"/>
        <color indexed="8"/>
        <rFont val="Arial"/>
        <family val="2"/>
      </rPr>
      <t>e)</t>
    </r>
  </si>
  <si>
    <r>
      <t>Regional (2016 ASGS)</t>
    </r>
    <r>
      <rPr>
        <vertAlign val="superscript"/>
        <sz val="10"/>
        <rFont val="Arial"/>
        <family val="2"/>
      </rPr>
      <t>(</t>
    </r>
    <r>
      <rPr>
        <vertAlign val="superscript"/>
        <sz val="10"/>
        <color indexed="8"/>
        <rFont val="Arial"/>
        <family val="2"/>
      </rPr>
      <t>e)</t>
    </r>
  </si>
  <si>
    <r>
      <t>Remote (2006 MCEETYA)</t>
    </r>
    <r>
      <rPr>
        <vertAlign val="superscript"/>
        <sz val="10"/>
        <rFont val="Arial"/>
        <family val="2"/>
      </rPr>
      <t>(</t>
    </r>
    <r>
      <rPr>
        <vertAlign val="superscript"/>
        <sz val="10"/>
        <color indexed="8"/>
        <rFont val="Arial"/>
        <family val="2"/>
      </rPr>
      <t>e)</t>
    </r>
  </si>
  <si>
    <r>
      <t>Remote (2011 ASGS)</t>
    </r>
    <r>
      <rPr>
        <vertAlign val="superscript"/>
        <sz val="10"/>
        <rFont val="Arial"/>
        <family val="2"/>
      </rPr>
      <t>(</t>
    </r>
    <r>
      <rPr>
        <vertAlign val="superscript"/>
        <sz val="10"/>
        <color indexed="8"/>
        <rFont val="Arial"/>
        <family val="2"/>
      </rPr>
      <t>e)</t>
    </r>
  </si>
  <si>
    <r>
      <t>Remote (2016 ASGS)</t>
    </r>
    <r>
      <rPr>
        <vertAlign val="superscript"/>
        <sz val="10"/>
        <rFont val="Arial"/>
        <family val="2"/>
      </rPr>
      <t>(</t>
    </r>
    <r>
      <rPr>
        <vertAlign val="superscript"/>
        <sz val="10"/>
        <color indexed="8"/>
        <rFont val="Arial"/>
        <family val="2"/>
      </rPr>
      <t>e)</t>
    </r>
  </si>
  <si>
    <t>Curtin Universityy</t>
  </si>
  <si>
    <t>Curtin University</t>
  </si>
  <si>
    <t>Victoria</t>
  </si>
  <si>
    <t>Section 11  -  Equity Groups</t>
  </si>
  <si>
    <t>Navigation links are to the right</t>
  </si>
  <si>
    <t>State</t>
  </si>
  <si>
    <t>Institution</t>
  </si>
  <si>
    <t>(e) Measure is base based on a student's permanent home address postcode.</t>
  </si>
  <si>
    <t>(f) Measure is base based on a student's permanent home address postcode.</t>
  </si>
  <si>
    <t>Federation University Australia</t>
  </si>
  <si>
    <t>First Nations</t>
  </si>
  <si>
    <r>
      <t>Regional (2021 ASGS)</t>
    </r>
    <r>
      <rPr>
        <vertAlign val="superscript"/>
        <sz val="10"/>
        <rFont val="Arial"/>
        <family val="2"/>
      </rPr>
      <t>(</t>
    </r>
    <r>
      <rPr>
        <vertAlign val="superscript"/>
        <sz val="10"/>
        <color indexed="8"/>
        <rFont val="Arial"/>
        <family val="2"/>
      </rPr>
      <t>e)</t>
    </r>
  </si>
  <si>
    <r>
      <t>Remote (2021 ASGS)</t>
    </r>
    <r>
      <rPr>
        <vertAlign val="superscript"/>
        <sz val="10"/>
        <rFont val="Arial"/>
        <family val="2"/>
      </rPr>
      <t>(</t>
    </r>
    <r>
      <rPr>
        <vertAlign val="superscript"/>
        <sz val="10"/>
        <color indexed="8"/>
        <rFont val="Arial"/>
        <family val="2"/>
      </rPr>
      <t>e)</t>
    </r>
  </si>
  <si>
    <t>(c) Measure is based on a geocoded SA1 (Statisical Area 1 (2021 boundaries)).</t>
  </si>
  <si>
    <t>(e) Regional and Remote categories are derived from the 2021 ASGS. All Regional and Remote data are based on a student's permanent home address postcode.</t>
  </si>
  <si>
    <t xml:space="preserve">(f) Regional and Remote categories are derived from the 2021 ASGS. </t>
  </si>
  <si>
    <t>(d) Measure is based on a geocoded SA1 (Statisical Area 1 (2021 boundaries)).</t>
  </si>
  <si>
    <t xml:space="preserve">(g) Regional and Remote categories are derived from the 2021 ASGS. </t>
  </si>
  <si>
    <t>Table 11.1: Commencing and All Domestic Students by Equity Group, 2006 to 2023</t>
  </si>
  <si>
    <t>Table 11.2: Commencing and All Domestic Undergraduate Students by Equity Group, 2006 to 2023</t>
  </si>
  <si>
    <t>Table 11.3: Commencing Domestic Students by State, Institution and Equity Group, 2023</t>
  </si>
  <si>
    <t>Table 11.4: Commencing Domestic Undergraduate Students by State, Institution and Equity Group, 2023</t>
  </si>
  <si>
    <t>Table 11.5: All Domestic Students by State, Institution and Equity Group, 2023</t>
  </si>
  <si>
    <t>Table 11.6: All Domestic Undergraduate Students by State, Institution and Equity Group, 2023</t>
  </si>
  <si>
    <t>Total 2022</t>
  </si>
  <si>
    <t>% change on 2022</t>
  </si>
  <si>
    <t xml:space="preserve">(b) Intersectionality considers two dimensional relationships only, there is no accounting of students who belong to more than two equity groups. </t>
  </si>
  <si>
    <t>Table 11.7: All Domestic and All Domestic Undergraduate Students by Equity, Equity Group Intersectionality, 2023</t>
  </si>
  <si>
    <r>
      <t>Table 11.1: Commencing and All Domestic Students</t>
    </r>
    <r>
      <rPr>
        <b/>
        <vertAlign val="superscript"/>
        <sz val="10"/>
        <color rgb="FF000000"/>
        <rFont val="Arial"/>
        <family val="2"/>
      </rPr>
      <t>(a)</t>
    </r>
    <r>
      <rPr>
        <b/>
        <sz val="10"/>
        <color indexed="8"/>
        <rFont val="Arial"/>
        <family val="2"/>
      </rPr>
      <t xml:space="preserve"> by Equity Group, 2006 to 2023</t>
    </r>
  </si>
  <si>
    <t>(d) First Address measures are based on a student's permanent home address at the commencement of
study.</t>
  </si>
  <si>
    <r>
      <t>Table 11.6: All Domestic Undergraduate Students</t>
    </r>
    <r>
      <rPr>
        <b/>
        <vertAlign val="superscript"/>
        <sz val="10"/>
        <color rgb="FF000000"/>
        <rFont val="Arial"/>
        <family val="2"/>
      </rPr>
      <t>(a)</t>
    </r>
    <r>
      <rPr>
        <b/>
        <sz val="10"/>
        <color indexed="8"/>
        <rFont val="Arial"/>
        <family val="2"/>
      </rPr>
      <t xml:space="preserve"> by State, Institution and Equity Group, 2023</t>
    </r>
  </si>
  <si>
    <r>
      <t>Table 11.5: All Domestic Students</t>
    </r>
    <r>
      <rPr>
        <b/>
        <vertAlign val="superscript"/>
        <sz val="10"/>
        <color rgb="FF000000"/>
        <rFont val="Arial"/>
        <family val="2"/>
      </rPr>
      <t>(a)</t>
    </r>
    <r>
      <rPr>
        <b/>
        <sz val="10"/>
        <color indexed="8"/>
        <rFont val="Arial"/>
        <family val="2"/>
      </rPr>
      <t xml:space="preserve"> by State, Institution and Equity Group, 2023</t>
    </r>
  </si>
  <si>
    <r>
      <t>Table 11.3: Commencing Domestic Students</t>
    </r>
    <r>
      <rPr>
        <b/>
        <vertAlign val="superscript"/>
        <sz val="10"/>
        <color rgb="FF000000"/>
        <rFont val="Arial"/>
        <family val="2"/>
      </rPr>
      <t>(a)</t>
    </r>
    <r>
      <rPr>
        <b/>
        <sz val="10"/>
        <color indexed="8"/>
        <rFont val="Arial"/>
        <family val="2"/>
      </rPr>
      <t xml:space="preserve"> by State, Institution and Equity Group, 2023</t>
    </r>
  </si>
  <si>
    <r>
      <t>Table 11.2: Commencing and All Domestic Undergraduate Students</t>
    </r>
    <r>
      <rPr>
        <b/>
        <vertAlign val="superscript"/>
        <sz val="10"/>
        <color rgb="FF000000"/>
        <rFont val="Arial"/>
        <family val="2"/>
      </rPr>
      <t>(a)</t>
    </r>
    <r>
      <rPr>
        <b/>
        <sz val="10"/>
        <color indexed="8"/>
        <rFont val="Arial"/>
        <family val="2"/>
      </rPr>
      <t xml:space="preserve"> by Equity Group, 2006 to 2023</t>
    </r>
  </si>
  <si>
    <r>
      <t>Table 11.4: Commencing Domestic Undergraduate Students</t>
    </r>
    <r>
      <rPr>
        <b/>
        <vertAlign val="superscript"/>
        <sz val="10"/>
        <color rgb="FF000000"/>
        <rFont val="Arial"/>
        <family val="2"/>
      </rPr>
      <t>(a)</t>
    </r>
    <r>
      <rPr>
        <b/>
        <sz val="10"/>
        <color indexed="8"/>
        <rFont val="Arial"/>
        <family val="2"/>
      </rPr>
      <t xml:space="preserve"> by State, Institution and Equity Group, 2023</t>
    </r>
  </si>
  <si>
    <t>np</t>
  </si>
  <si>
    <t>&lt; 5</t>
  </si>
  <si>
    <t>&lt;5</t>
  </si>
  <si>
    <r>
      <t>Regional</t>
    </r>
    <r>
      <rPr>
        <vertAlign val="superscript"/>
        <sz val="10"/>
        <color rgb="FF000000"/>
        <rFont val="Arial"/>
        <family val="2"/>
      </rPr>
      <t xml:space="preserve"> (e)</t>
    </r>
  </si>
  <si>
    <r>
      <t>Remote</t>
    </r>
    <r>
      <rPr>
        <vertAlign val="superscript"/>
        <sz val="10"/>
        <color rgb="FF000000"/>
        <rFont val="Arial"/>
        <family val="2"/>
      </rPr>
      <t xml:space="preserve"> (e)</t>
    </r>
  </si>
  <si>
    <t>(b) Students are classified as being Low SES if their permanent address is in an area in the bottom 25% of the SEIFA Education and Occupation Index for 15-64 year olds. SEIFA is updated every Census year (e.g., 2011, 2016, 2021). For comparison purposes, SES data for Census years is reported using both the latest and the previous Census reference data (e.g., 2021 data is reported using 2016 and 2021 SEIFA). SES data for other years is reported using the latest available Census reference data.</t>
  </si>
  <si>
    <r>
      <t xml:space="preserve">Low SES by SA1 (2011 SEIFA) </t>
    </r>
    <r>
      <rPr>
        <vertAlign val="superscript"/>
        <sz val="10"/>
        <color indexed="8"/>
        <rFont val="Arial"/>
        <family val="2"/>
      </rPr>
      <t>(b)(c)</t>
    </r>
  </si>
  <si>
    <r>
      <t xml:space="preserve">Low SES by SA1 (2016 SEIFA) </t>
    </r>
    <r>
      <rPr>
        <vertAlign val="superscript"/>
        <sz val="10"/>
        <color indexed="8"/>
        <rFont val="Arial"/>
        <family val="2"/>
      </rPr>
      <t>(b)(c)</t>
    </r>
  </si>
  <si>
    <r>
      <t>First Address Low SES by SA1 (2011 SEIFA)</t>
    </r>
    <r>
      <rPr>
        <vertAlign val="superscript"/>
        <sz val="10"/>
        <color indexed="8"/>
        <rFont val="Arial"/>
        <family val="2"/>
      </rPr>
      <t>(b)(c)(d)</t>
    </r>
  </si>
  <si>
    <r>
      <t>First Address Low SES by SA1 (2016 SEIFA)</t>
    </r>
    <r>
      <rPr>
        <vertAlign val="superscript"/>
        <sz val="10"/>
        <color indexed="8"/>
        <rFont val="Arial"/>
        <family val="2"/>
      </rPr>
      <t>(b)(c)(d)</t>
    </r>
  </si>
  <si>
    <r>
      <t>First Address Low SES by SA1 (2021 SEIFA)</t>
    </r>
    <r>
      <rPr>
        <vertAlign val="superscript"/>
        <sz val="10"/>
        <color indexed="8"/>
        <rFont val="Arial"/>
        <family val="2"/>
      </rPr>
      <t>(b)(c)(d)</t>
    </r>
  </si>
  <si>
    <r>
      <t>First Address Regional (2011 ASGS)</t>
    </r>
    <r>
      <rPr>
        <vertAlign val="superscript"/>
        <sz val="10"/>
        <rFont val="Arial"/>
        <family val="2"/>
      </rPr>
      <t>(d)(e)</t>
    </r>
  </si>
  <si>
    <r>
      <t>First Address Regional (2016 ASGS)</t>
    </r>
    <r>
      <rPr>
        <vertAlign val="superscript"/>
        <sz val="10"/>
        <rFont val="Arial"/>
        <family val="2"/>
      </rPr>
      <t>(d)(e)</t>
    </r>
  </si>
  <si>
    <r>
      <t>First Address Regional (2021 ASGS)</t>
    </r>
    <r>
      <rPr>
        <vertAlign val="superscript"/>
        <sz val="10"/>
        <rFont val="Arial"/>
        <family val="2"/>
      </rPr>
      <t>(d)(e)</t>
    </r>
  </si>
  <si>
    <r>
      <t>First Address Remote (2011 ASGS)</t>
    </r>
    <r>
      <rPr>
        <vertAlign val="superscript"/>
        <sz val="10"/>
        <rFont val="Arial"/>
        <family val="2"/>
      </rPr>
      <t>(d)(e)</t>
    </r>
  </si>
  <si>
    <r>
      <t>First Address Remote (2016 ASGS)</t>
    </r>
    <r>
      <rPr>
        <vertAlign val="superscript"/>
        <sz val="10"/>
        <rFont val="Arial"/>
        <family val="2"/>
      </rPr>
      <t xml:space="preserve">(d)(e) </t>
    </r>
  </si>
  <si>
    <r>
      <t>First Address Remote (2021 ASGS)</t>
    </r>
    <r>
      <rPr>
        <vertAlign val="superscript"/>
        <sz val="10"/>
        <rFont val="Arial"/>
        <family val="2"/>
      </rPr>
      <t xml:space="preserve">(d)(e) </t>
    </r>
  </si>
  <si>
    <r>
      <t>First Address Remote (2011 ASGS)</t>
    </r>
    <r>
      <rPr>
        <vertAlign val="superscript"/>
        <sz val="10"/>
        <rFont val="Arial"/>
        <family val="2"/>
      </rPr>
      <t xml:space="preserve">(d)(e) </t>
    </r>
  </si>
  <si>
    <r>
      <t>First Address Regional (2011 ASGS)</t>
    </r>
    <r>
      <rPr>
        <vertAlign val="superscript"/>
        <sz val="10"/>
        <rFont val="Arial"/>
        <family val="2"/>
      </rPr>
      <t xml:space="preserve">(d)(e) </t>
    </r>
  </si>
  <si>
    <r>
      <t>First Address Regional (2016 ASGS)</t>
    </r>
    <r>
      <rPr>
        <vertAlign val="superscript"/>
        <sz val="10"/>
        <rFont val="Arial"/>
        <family val="2"/>
      </rPr>
      <t xml:space="preserve">(d)(e) </t>
    </r>
  </si>
  <si>
    <r>
      <t>First Address Regional (2021 ASGS)</t>
    </r>
    <r>
      <rPr>
        <vertAlign val="superscript"/>
        <sz val="10"/>
        <rFont val="Arial"/>
        <family val="2"/>
      </rPr>
      <t xml:space="preserve">(d)(e) </t>
    </r>
  </si>
  <si>
    <r>
      <t xml:space="preserve">Low SES by SA1 (2016 SEIFA) </t>
    </r>
    <r>
      <rPr>
        <vertAlign val="superscript"/>
        <sz val="10"/>
        <color indexed="8"/>
        <rFont val="Arial"/>
        <family val="2"/>
      </rPr>
      <t xml:space="preserve">(b)(c) </t>
    </r>
  </si>
  <si>
    <t>Students from a Non-English speaking background</t>
  </si>
  <si>
    <r>
      <t xml:space="preserve">Low SES by SA1 (2021 SEIFA) </t>
    </r>
    <r>
      <rPr>
        <vertAlign val="superscript"/>
        <sz val="10"/>
        <color indexed="8"/>
        <rFont val="Arial"/>
        <family val="2"/>
      </rPr>
      <t>(b)(c)</t>
    </r>
  </si>
  <si>
    <r>
      <t xml:space="preserve">Low SES by SA1 (2021 SEIFA) </t>
    </r>
    <r>
      <rPr>
        <vertAlign val="superscript"/>
        <sz val="10"/>
        <color indexed="8"/>
        <rFont val="Arial"/>
        <family val="2"/>
      </rPr>
      <t xml:space="preserve">(b)(c) </t>
    </r>
  </si>
  <si>
    <r>
      <t xml:space="preserve">Low SES by SA1 </t>
    </r>
    <r>
      <rPr>
        <vertAlign val="superscript"/>
        <sz val="10"/>
        <color indexed="8"/>
        <rFont val="Arial"/>
        <family val="2"/>
      </rPr>
      <t>(b)(c)</t>
    </r>
  </si>
  <si>
    <r>
      <t xml:space="preserve">First Address Low SES by SA1 </t>
    </r>
    <r>
      <rPr>
        <vertAlign val="superscript"/>
        <sz val="10"/>
        <color indexed="8"/>
        <rFont val="Arial"/>
        <family val="2"/>
      </rPr>
      <t>(b)(c)(d)</t>
    </r>
  </si>
  <si>
    <r>
      <t xml:space="preserve">First Address Regional </t>
    </r>
    <r>
      <rPr>
        <vertAlign val="superscript"/>
        <sz val="10"/>
        <color rgb="FF000000"/>
        <rFont val="Arial"/>
        <family val="2"/>
      </rPr>
      <t>(d)(e)</t>
    </r>
  </si>
  <si>
    <r>
      <t xml:space="preserve">First Address Remote </t>
    </r>
    <r>
      <rPr>
        <vertAlign val="superscript"/>
        <sz val="10"/>
        <color rgb="FF000000"/>
        <rFont val="Arial"/>
        <family val="2"/>
      </rPr>
      <t>(d)(e)</t>
    </r>
  </si>
  <si>
    <t>Women in a Non-Traditional Area</t>
  </si>
  <si>
    <t>Students from 
a Non-English speaking background</t>
  </si>
  <si>
    <r>
      <t xml:space="preserve">Low SES by SA1 </t>
    </r>
    <r>
      <rPr>
        <vertAlign val="superscript"/>
        <sz val="10"/>
        <color indexed="8"/>
        <rFont val="Arial"/>
        <family val="2"/>
      </rPr>
      <t>(c)(d)</t>
    </r>
  </si>
  <si>
    <r>
      <t xml:space="preserve">First Address Low SES by SA1 </t>
    </r>
    <r>
      <rPr>
        <vertAlign val="superscript"/>
        <sz val="10"/>
        <color indexed="8"/>
        <rFont val="Arial"/>
        <family val="2"/>
      </rPr>
      <t>(c)(d)(e)</t>
    </r>
  </si>
  <si>
    <r>
      <t>Regional and Remote</t>
    </r>
    <r>
      <rPr>
        <vertAlign val="superscript"/>
        <sz val="10"/>
        <rFont val="Arial"/>
        <family val="2"/>
      </rPr>
      <t>(f)(g)</t>
    </r>
  </si>
  <si>
    <r>
      <t>First Address Regional and Remote</t>
    </r>
    <r>
      <rPr>
        <vertAlign val="superscript"/>
        <sz val="10"/>
        <rFont val="Arial"/>
        <family val="2"/>
      </rPr>
      <t>(e)(f)(g)</t>
    </r>
  </si>
  <si>
    <r>
      <t>Low SES by SA1</t>
    </r>
    <r>
      <rPr>
        <vertAlign val="superscript"/>
        <sz val="10"/>
        <rFont val="Arial"/>
        <family val="2"/>
      </rPr>
      <t>(c)(d)</t>
    </r>
  </si>
  <si>
    <r>
      <t>First Address Low SES by SA1</t>
    </r>
    <r>
      <rPr>
        <vertAlign val="superscript"/>
        <sz val="10"/>
        <rFont val="Arial"/>
        <family val="2"/>
      </rPr>
      <t>(c)(d)(e)</t>
    </r>
  </si>
  <si>
    <r>
      <t>Students with a disability</t>
    </r>
    <r>
      <rPr>
        <vertAlign val="superscript"/>
        <sz val="10"/>
        <color rgb="FF000000"/>
        <rFont val="Arial"/>
        <family val="2"/>
      </rPr>
      <t>(f)</t>
    </r>
  </si>
  <si>
    <t>(f) During the transition to the Tertiary Collection of Student Information (TCSI) System, 2020 enrolment numbers for students with disability were substantially under-reported in the case of several universities</t>
  </si>
  <si>
    <r>
      <t>Regional</t>
    </r>
    <r>
      <rPr>
        <vertAlign val="superscript"/>
        <sz val="10"/>
        <color rgb="FF000000"/>
        <rFont val="Arial"/>
        <family val="2"/>
      </rPr>
      <t xml:space="preserve"> (f)</t>
    </r>
  </si>
  <si>
    <r>
      <t>Remote</t>
    </r>
    <r>
      <rPr>
        <vertAlign val="superscript"/>
        <sz val="10"/>
        <color rgb="FF000000"/>
        <rFont val="Arial"/>
        <family val="2"/>
      </rPr>
      <t xml:space="preserve"> (f)</t>
    </r>
  </si>
  <si>
    <r>
      <t xml:space="preserve">First Address Regional </t>
    </r>
    <r>
      <rPr>
        <vertAlign val="superscript"/>
        <sz val="10"/>
        <color rgb="FF000000"/>
        <rFont val="Arial"/>
        <family val="2"/>
      </rPr>
      <t>(d)(f)</t>
    </r>
  </si>
  <si>
    <r>
      <t xml:space="preserve">First Address Remote </t>
    </r>
    <r>
      <rPr>
        <vertAlign val="superscript"/>
        <sz val="10"/>
        <color rgb="FF000000"/>
        <rFont val="Arial"/>
        <family val="2"/>
      </rPr>
      <t>(d)(f)</t>
    </r>
  </si>
  <si>
    <r>
      <t xml:space="preserve">Table 11.7: All Domestic and All Domestic Undergraduate Students by Equity, Equity Group Intersectionality </t>
    </r>
    <r>
      <rPr>
        <b/>
        <vertAlign val="superscript"/>
        <sz val="10"/>
        <rFont val="Arial"/>
        <family val="2"/>
      </rPr>
      <t>(a)(b)</t>
    </r>
    <r>
      <rPr>
        <b/>
        <sz val="10"/>
        <rFont val="Arial"/>
        <family val="2"/>
      </rPr>
      <t>, 2023</t>
    </r>
  </si>
  <si>
    <r>
      <t>Students with a disability</t>
    </r>
    <r>
      <rPr>
        <vertAlign val="superscript"/>
        <sz val="10"/>
        <color rgb="FF000000"/>
        <rFont val="Arial"/>
        <family val="2"/>
      </rPr>
      <t>(h)</t>
    </r>
  </si>
  <si>
    <t>(h) During the transition to the Tertiary Collection of Student Information (TCSI) System, 2020 enrolment numbers for students with disability were substantially under-reported in the case of several universities</t>
  </si>
  <si>
    <r>
      <t>Students with a disability</t>
    </r>
    <r>
      <rPr>
        <vertAlign val="superscript"/>
        <sz val="10"/>
        <color rgb="FF000000"/>
        <rFont val="Arial"/>
        <family val="2"/>
      </rPr>
      <t>(g)</t>
    </r>
  </si>
  <si>
    <t>(g) During the transition to the Tertiary Collection of Student Information (TCSI) System, 2020 enrolment numbers for students with disability were substantially under-reported in the case of several universities</t>
  </si>
  <si>
    <r>
      <t>All Domestic Students</t>
    </r>
    <r>
      <rPr>
        <b/>
        <vertAlign val="superscript"/>
        <sz val="10"/>
        <color rgb="FF000000"/>
        <rFont val="Arial"/>
        <family val="2"/>
      </rPr>
      <t>(g)</t>
    </r>
  </si>
  <si>
    <r>
      <t>All Commencing Domestic Students</t>
    </r>
    <r>
      <rPr>
        <b/>
        <vertAlign val="superscript"/>
        <sz val="10"/>
        <color rgb="FF000000"/>
        <rFont val="Arial"/>
        <family val="2"/>
      </rPr>
      <t>(g)</t>
    </r>
  </si>
  <si>
    <r>
      <t>Commencing
Domestic
Students</t>
    </r>
    <r>
      <rPr>
        <b/>
        <vertAlign val="superscript"/>
        <sz val="10"/>
        <color rgb="FF000000"/>
        <rFont val="Arial"/>
        <family val="2"/>
      </rPr>
      <t>(g)</t>
    </r>
  </si>
  <si>
    <r>
      <t>All
Domestic
Students</t>
    </r>
    <r>
      <rPr>
        <b/>
        <vertAlign val="superscript"/>
        <sz val="10"/>
        <color rgb="FF000000"/>
        <rFont val="Arial"/>
        <family val="2"/>
      </rPr>
      <t>(h)</t>
    </r>
  </si>
  <si>
    <r>
      <t>All
Domestic
Students</t>
    </r>
    <r>
      <rPr>
        <b/>
        <vertAlign val="superscript"/>
        <sz val="10"/>
        <color rgb="FF000000"/>
        <rFont val="Arial"/>
        <family val="2"/>
      </rPr>
      <t>(g)</t>
    </r>
  </si>
  <si>
    <r>
      <t>All Domestic Undergraduate Students</t>
    </r>
    <r>
      <rPr>
        <b/>
        <vertAlign val="superscript"/>
        <sz val="10"/>
        <color rgb="FF000000"/>
        <rFont val="Arial"/>
        <family val="2"/>
      </rPr>
      <t>(g)</t>
    </r>
  </si>
  <si>
    <r>
      <t>All Commencing Domestic Undergraduate Students</t>
    </r>
    <r>
      <rPr>
        <b/>
        <vertAlign val="superscript"/>
        <sz val="10"/>
        <color rgb="FF000000"/>
        <rFont val="Arial"/>
        <family val="2"/>
      </rPr>
      <t>(g)</t>
    </r>
  </si>
  <si>
    <t>(g) The totals represent the unique student count and may be less than the sum of all equity groups because a student may belong to more than one equity group.</t>
  </si>
  <si>
    <t>(h) The totals represent the unique student count and may be less than the sum of all equity groups because a student may belong to more than one equity group.</t>
  </si>
  <si>
    <t>Explanatory notes</t>
  </si>
  <si>
    <t xml:space="preserve">
Scope </t>
  </si>
  <si>
    <r>
      <t xml:space="preserve">Higher Education Institutions that have been approved under the Higher Education Support Act 2003 (HESA) to provide access to Commonwealth support programs are classified into Public Universities (Table A), Private Universities (Table B and C) and non-university higher education institutions. A list of institutions can be found in section </t>
    </r>
    <r>
      <rPr>
        <sz val="11"/>
        <color rgb="FF1E1E1E"/>
        <rFont val="Calibri"/>
        <family val="2"/>
        <scheme val="minor"/>
      </rPr>
      <t>s16-15 and s16-20 of the HESA.</t>
    </r>
  </si>
  <si>
    <t xml:space="preserve">Data from all Higher Education Institutions approved under HESA are included in this report.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</si>
  <si>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</si>
  <si>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</si>
  <si>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</si>
  <si>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</si>
  <si>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Equivalent full-time student load (EFTSL)</t>
  </si>
  <si>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</si>
  <si>
    <t>Liability status</t>
  </si>
  <si>
    <t>Liability status provides information on a student’s status for a unit of study (Commonwealth Supported place,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</si>
  <si>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</si>
  <si>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</si>
  <si>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</si>
  <si>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Pacific Engagement Visa (PEV) holder, permanent humanitarian visa holder or other permanent visa holder.</t>
  </si>
  <si>
    <t>Overseas students</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</si>
  <si>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</si>
  <si>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</si>
  <si>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training, lead to provisional registration as a medical, vetinary, dental, clinical pyschologist practitioner or relate to a course of study in aviation. </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</si>
  <si>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</si>
  <si>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</si>
  <si>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</si>
  <si>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</si>
  <si>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Discipline group classification</t>
  </si>
  <si>
    <t>Providers classify students into discipline groups based on the subject matter of the majority of their units of study against the Australian Standard Classification of Education (ASCED).</t>
  </si>
  <si>
    <t>Open Universites Australia (OUA)</t>
  </si>
  <si>
    <t>Open Universities Australia (OUA) is an organisation that provides online education and distance learning. It operates as a consortium of several Australian universities offering courses to students through online platforms.</t>
  </si>
  <si>
    <t>Units of study offered by OUA</t>
  </si>
  <si>
    <t xml:space="preserve">Units of study from a higher education course offered by OUA can be counted as credit towards a higher education institution degree. </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</si>
  <si>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</si>
  <si>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</si>
  <si>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</si>
  <si>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 Award course completions data is based on student characteristics at the completion of their study.</t>
  </si>
  <si>
    <t>Definitions used in the report</t>
  </si>
  <si>
    <t>Details of definition used in the report can be found here</t>
  </si>
  <si>
    <t>Higher Education Support Act 2003</t>
  </si>
  <si>
    <t>Field of education classification</t>
  </si>
  <si>
    <t>Major course</t>
  </si>
  <si>
    <t>Citizen resident code | TCSI Support</t>
  </si>
  <si>
    <t xml:space="preserve">Please refer to the glossary of TCSI for further information on the definitions used in this report - </t>
  </si>
  <si>
    <t>https://www.tcsisupport.gov.au/support/glossary</t>
  </si>
  <si>
    <t>Related statistics</t>
  </si>
  <si>
    <t xml:space="preserve">More information on selected Higher Education Statistics Student data can be found in </t>
  </si>
  <si>
    <t>https://www.education.gov.au/higher-education-statistics/student-data</t>
  </si>
  <si>
    <t>Use of this report</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</si>
  <si>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</si>
  <si>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</si>
  <si>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</si>
  <si>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</si>
  <si>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</si>
  <si>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</si>
  <si>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</si>
  <si>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</si>
  <si>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</si>
  <si>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</si>
  <si>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r>
      <t>Avondale University</t>
    </r>
    <r>
      <rPr>
        <vertAlign val="superscript"/>
        <sz val="10"/>
        <color theme="1"/>
        <rFont val="Arial"/>
        <family val="2"/>
      </rPr>
      <t>(h)</t>
    </r>
  </si>
  <si>
    <t>(h) Avondale University became a Table B provider in 2023. Prior to this, Avondale was counted in the NUHEI data.</t>
  </si>
  <si>
    <t>np: not published</t>
  </si>
  <si>
    <t>(i) Avondale University became a Table B provider in 2023. Prior to this, Avondale was counted in the NUHEI data.</t>
  </si>
  <si>
    <r>
      <t>Avondale University</t>
    </r>
    <r>
      <rPr>
        <vertAlign val="superscript"/>
        <sz val="10"/>
        <color theme="1"/>
        <rFont val="Arial"/>
        <family val="2"/>
      </rPr>
      <t>(i)</t>
    </r>
  </si>
  <si>
    <t>(a) Data excludes overseas students and domestic students where permanent home address is overseas.</t>
  </si>
  <si>
    <t>(c) Students are classified as being Low SES if their permanent address is in an area in the bottom 25% of the 2021 SEIFA Education and Occupation Index for 15-64 year olds.</t>
  </si>
  <si>
    <t>(b) Students are classified as being Low SES if their permanent address is in an area in the bottom 25% of the 2021 SEIFA Education and Occupation Index for 15-64 year olds.</t>
  </si>
  <si>
    <t>(b) Students are classified as being Low SES if their permanent address is in an area in the bottom 25% of the SEIFA Education and Occupation Index for 15-64 year olds.</t>
  </si>
  <si>
    <t>(e) All regional and remote data are based on a student's permanent home address postcode. Regional and Remote categories are derived from MCEETYA until 2010 and the ASGS from 2011. ASGS is updated every Census year (e.g., 2011, 2016, 2021). For comparison purposes, data for Census years is reported using both the latest and the previous Census reference data (e.g., 2021 data is reported using 2016 and 2021 ASGS). Regional and remote data for other years is reported using the latest available Census reference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</si>
</sst>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font>
      <sz val="11"/>
      <color theme="1"/>
      <name val="Calibri"/>
      <family val="2"/>
      <scheme val="minor"/>
    </font>
    <font>
      <sz val="10"/>
      <color indexed="8"/>
      <name val="Arial"/>
      <family val="2"/>
    </font>
    <font>
      <sz val="10"/>
      <color indexed="8"/>
      <name val="Arial"/>
      <family val="2"/>
    </font>
    <font>
      <sz val="9"/>
      <color indexed="8"/>
      <name val="Arial"/>
      <family val="2"/>
    </font>
    <font>
      <sz val="10"/>
      <name val="Arial"/>
      <family val="2"/>
    </font>
    <font>
      <b/>
      <sz val="10"/>
      <color indexed="8"/>
      <name val="Arial"/>
      <family val="2"/>
    </font>
    <font>
      <u/>
      <sz val="10"/>
      <color indexed="12"/>
      <name val="Arial"/>
      <family val="2"/>
    </font>
    <font>
      <b/>
      <sz val="10"/>
      <name val="Arial"/>
      <family val="2"/>
    </font>
    <font>
      <sz val="10"/>
      <name val="Arial"/>
      <family val="2"/>
    </font>
    <font>
      <sz val="20"/>
      <name val="Arial"/>
      <family val="2"/>
    </font>
    <font>
      <sz val="14"/>
      <name val="Arial"/>
      <family val="2"/>
    </font>
    <font>
      <vertAlign val="superscript"/>
      <sz val="10"/>
      <color indexed="8"/>
      <name val="Arial"/>
      <family val="2"/>
    </font>
    <font>
      <vertAlign val="superscript"/>
      <sz val="10"/>
      <name val="Arial"/>
      <family val="2"/>
    </font>
    <font>
      <b/>
      <sz val="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b/>
      <sz val="10"/>
      <color rgb="FFFF0000"/>
      <name val="Arial"/>
      <family val="2"/>
    </font>
    <font>
      <b/>
      <sz val="10"/>
      <color theme="1"/>
      <name val="Arial"/>
      <family val="2"/>
    </font>
    <font>
      <sz val="10"/>
      <color rgb="FFFF0000"/>
      <name val="Arial"/>
      <family val="2"/>
    </font>
    <font>
      <sz val="10"/>
      <color theme="0"/>
      <name val="Arial"/>
      <family val="2"/>
    </font>
    <font>
      <vertAlign val="superscript"/>
      <sz val="10"/>
      <color rgb="FF000000"/>
      <name val="Arial"/>
      <family val="2"/>
    </font>
    <font>
      <sz val="11"/>
      <name val="Calibri"/>
      <family val="2"/>
      <scheme val="minor"/>
    </font>
    <font>
      <b/>
      <vertAlign val="superscript"/>
      <sz val="10"/>
      <color rgb="FF000000"/>
      <name val="Arial"/>
      <family val="2"/>
    </font>
    <font>
      <sz val="9.5"/>
      <color rgb="FF000000"/>
      <name val="Albany AMT"/>
    </font>
    <font>
      <b/>
      <vertAlign val="superscript"/>
      <sz val="10"/>
      <name val="Arial"/>
      <family val="2"/>
    </font>
    <font>
      <b/>
      <sz val="14"/>
      <name val="Calibri"/>
      <family val="2"/>
      <scheme val="minor"/>
    </font>
    <font>
      <u/>
      <sz val="11"/>
      <color theme="10"/>
      <name val="Calibri"/>
      <family val="2"/>
      <scheme val="minor"/>
    </font>
    <font>
      <b/>
      <sz val="12"/>
      <color theme="1"/>
      <name val="Calibri"/>
      <family val="2"/>
      <scheme val="minor"/>
    </font>
    <font>
      <sz val="11"/>
      <color rgb="FF1E1E1E"/>
      <name val="Calibri"/>
      <family val="2"/>
      <scheme val="minor"/>
    </font>
    <font>
      <b/>
      <i/>
      <sz val="11"/>
      <color theme="1"/>
      <name val="Calibri"/>
      <family val="2"/>
      <scheme val="minor"/>
    </font>
    <font>
      <sz val="11"/>
      <color theme="4"/>
      <name val="Calibri"/>
      <family val="2"/>
      <scheme val="minor"/>
    </font>
    <font>
      <u/>
      <sz val="11"/>
      <color theme="4"/>
      <name val="Calibri"/>
      <family val="2"/>
      <scheme val="minor"/>
    </font>
    <font>
      <vertAlign val="superscript"/>
      <sz val="10"/>
      <color theme="1"/>
      <name val="Arial"/>
      <family val="2"/>
    </font>
    <font>
      <sz val="9"/>
      <name val="Arial"/>
      <family val="2"/>
    </font>
  </fonts>
  <fills count="38">
    <fill>
      <patternFill patternType="none"/>
    </fill>
    <fill>
      <patternFill patternType="gray125"/>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99CC00"/>
        <bgColor indexed="64"/>
      </patternFill>
    </fill>
    <fill>
      <patternFill patternType="solid">
        <fgColor theme="0"/>
        <bgColor indexed="64"/>
      </patternFill>
    </fill>
    <fill>
      <patternFill patternType="solid">
        <fgColor rgb="FF92D050"/>
        <bgColor indexed="64"/>
      </patternFill>
    </fill>
    <fill>
      <patternFill patternType="solid">
        <fgColor theme="8" tint="0.39997558519241921"/>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88">
    <xf numFmtId="0" fontId="0" fillId="0" borderId="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6" fillId="27" borderId="0" applyNumberFormat="0" applyBorder="0" applyAlignment="0" applyProtection="0"/>
    <xf numFmtId="0" fontId="17" fillId="28" borderId="12" applyNumberFormat="0" applyAlignment="0" applyProtection="0"/>
    <xf numFmtId="0" fontId="18" fillId="29" borderId="13" applyNumberFormat="0" applyAlignment="0" applyProtection="0"/>
    <xf numFmtId="0" fontId="19" fillId="0" borderId="0" applyNumberFormat="0" applyFill="0" applyBorder="0" applyAlignment="0" applyProtection="0"/>
    <xf numFmtId="0" fontId="20" fillId="30" borderId="0" applyNumberFormat="0" applyBorder="0" applyAlignment="0" applyProtection="0"/>
    <xf numFmtId="0" fontId="21" fillId="0" borderId="14" applyNumberFormat="0" applyFill="0" applyAlignment="0" applyProtection="0"/>
    <xf numFmtId="0" fontId="22" fillId="0" borderId="15" applyNumberFormat="0" applyFill="0" applyAlignment="0" applyProtection="0"/>
    <xf numFmtId="0" fontId="23" fillId="0" borderId="16" applyNumberFormat="0" applyFill="0" applyAlignment="0" applyProtection="0"/>
    <xf numFmtId="0" fontId="23"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4" fillId="31" borderId="12" applyNumberFormat="0" applyAlignment="0" applyProtection="0"/>
    <xf numFmtId="0" fontId="25" fillId="0" borderId="17" applyNumberFormat="0" applyFill="0" applyAlignment="0" applyProtection="0"/>
    <xf numFmtId="0" fontId="26" fillId="32"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14" fillId="33" borderId="18" applyNumberFormat="0" applyFont="0" applyAlignment="0" applyProtection="0"/>
    <xf numFmtId="0" fontId="27" fillId="28" borderId="19" applyNumberFormat="0" applyAlignment="0" applyProtection="0"/>
    <xf numFmtId="9" fontId="4"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28" fillId="0" borderId="0" applyNumberFormat="0" applyFill="0" applyBorder="0" applyAlignment="0" applyProtection="0"/>
    <xf numFmtId="0" fontId="29" fillId="0" borderId="20" applyNumberFormat="0" applyFill="0" applyAlignment="0" applyProtection="0"/>
    <xf numFmtId="0" fontId="30" fillId="0" borderId="0" applyNumberFormat="0" applyFill="0" applyBorder="0" applyAlignment="0" applyProtection="0"/>
    <xf numFmtId="9" fontId="14" fillId="0" borderId="0" applyFont="0" applyFill="0" applyBorder="0" applyAlignment="0" applyProtection="0"/>
    <xf numFmtId="0" fontId="39" fillId="0" borderId="0"/>
    <xf numFmtId="0" fontId="14" fillId="0" borderId="0"/>
    <xf numFmtId="0" fontId="42" fillId="0" borderId="0" applyNumberFormat="0" applyFill="0" applyBorder="0" applyAlignment="0" applyProtection="0"/>
  </cellStyleXfs>
  <cellXfs count="144">
    <xf numFmtId="0" fontId="0" fillId="0" borderId="0" xfId="0"/>
    <xf numFmtId="0" fontId="4" fillId="0" borderId="0" xfId="236" applyAlignment="1">
      <alignment horizontal="left"/>
    </xf>
    <xf numFmtId="0" fontId="2" fillId="0" borderId="0" xfId="0" applyFont="1" applyAlignment="1">
      <alignment horizontal="left"/>
    </xf>
    <xf numFmtId="0" fontId="6" fillId="0" borderId="0" xfId="34" applyBorder="1" applyAlignment="1" applyProtection="1"/>
    <xf numFmtId="0" fontId="5" fillId="0" borderId="1" xfId="0" applyFont="1" applyBorder="1" applyAlignment="1">
      <alignment horizontal="left" wrapText="1"/>
    </xf>
    <xf numFmtId="0" fontId="1" fillId="0" borderId="0" xfId="0" applyFont="1" applyAlignment="1">
      <alignment horizontal="left"/>
    </xf>
    <xf numFmtId="0" fontId="2" fillId="0" borderId="0" xfId="0" applyFont="1"/>
    <xf numFmtId="0" fontId="31" fillId="0" borderId="0" xfId="0" applyFont="1"/>
    <xf numFmtId="0" fontId="7" fillId="0" borderId="0" xfId="0" applyFont="1" applyAlignment="1">
      <alignment wrapText="1"/>
    </xf>
    <xf numFmtId="0" fontId="32" fillId="0" borderId="0" xfId="0" applyFont="1"/>
    <xf numFmtId="0" fontId="5" fillId="0" borderId="0" xfId="0" applyFont="1"/>
    <xf numFmtId="3" fontId="31" fillId="0" borderId="0" xfId="0" applyNumberFormat="1" applyFont="1"/>
    <xf numFmtId="0" fontId="5" fillId="0" borderId="1" xfId="0" applyFont="1" applyBorder="1" applyAlignment="1">
      <alignment horizontal="left"/>
    </xf>
    <xf numFmtId="3" fontId="5" fillId="0" borderId="1" xfId="0" applyNumberFormat="1" applyFont="1" applyBorder="1" applyAlignment="1">
      <alignment wrapText="1"/>
    </xf>
    <xf numFmtId="3" fontId="33" fillId="0" borderId="1" xfId="0" applyNumberFormat="1" applyFont="1" applyBorder="1"/>
    <xf numFmtId="0" fontId="3" fillId="0" borderId="0" xfId="0" applyFont="1" applyAlignment="1">
      <alignment horizontal="left"/>
    </xf>
    <xf numFmtId="0" fontId="31" fillId="0" borderId="0" xfId="237" applyFont="1"/>
    <xf numFmtId="164" fontId="2" fillId="0" borderId="0" xfId="0" applyNumberFormat="1" applyFont="1"/>
    <xf numFmtId="0" fontId="1" fillId="0" borderId="1" xfId="0" applyFont="1" applyBorder="1" applyAlignment="1">
      <alignment horizontal="right" wrapText="1"/>
    </xf>
    <xf numFmtId="0" fontId="1" fillId="34" borderId="1" xfId="0" applyFont="1" applyFill="1" applyBorder="1" applyAlignment="1">
      <alignment horizontal="right" wrapText="1"/>
    </xf>
    <xf numFmtId="0" fontId="5" fillId="0" borderId="2" xfId="0" applyFont="1" applyBorder="1"/>
    <xf numFmtId="3" fontId="5" fillId="0" borderId="1" xfId="0" applyNumberFormat="1" applyFont="1" applyBorder="1"/>
    <xf numFmtId="0" fontId="1" fillId="0" borderId="0" xfId="0" applyFont="1"/>
    <xf numFmtId="0" fontId="9" fillId="0" borderId="0" xfId="0" applyFont="1" applyAlignment="1">
      <alignment horizontal="left"/>
    </xf>
    <xf numFmtId="3" fontId="1" fillId="0" borderId="0" xfId="0" applyNumberFormat="1" applyFont="1" applyAlignment="1">
      <alignment wrapText="1"/>
    </xf>
    <xf numFmtId="3" fontId="1" fillId="0" borderId="0" xfId="0" applyNumberFormat="1" applyFont="1"/>
    <xf numFmtId="0" fontId="4" fillId="0" borderId="0" xfId="0" applyFont="1" applyAlignment="1">
      <alignment horizontal="left"/>
    </xf>
    <xf numFmtId="0" fontId="6" fillId="0" borderId="0" xfId="34" applyAlignment="1" applyProtection="1">
      <alignment horizontal="left"/>
    </xf>
    <xf numFmtId="0" fontId="7" fillId="0" borderId="0" xfId="0" applyFont="1"/>
    <xf numFmtId="0" fontId="7" fillId="0" borderId="1" xfId="0" applyFont="1" applyBorder="1" applyAlignment="1">
      <alignment horizontal="left" wrapText="1"/>
    </xf>
    <xf numFmtId="164" fontId="1" fillId="0" borderId="0" xfId="0" applyNumberFormat="1" applyFont="1"/>
    <xf numFmtId="0" fontId="4" fillId="0" borderId="1" xfId="0" applyFont="1" applyBorder="1" applyAlignment="1">
      <alignment horizontal="left"/>
    </xf>
    <xf numFmtId="3" fontId="34" fillId="34" borderId="0" xfId="0" applyNumberFormat="1" applyFont="1" applyFill="1" applyAlignment="1">
      <alignment wrapText="1"/>
    </xf>
    <xf numFmtId="164" fontId="34" fillId="34" borderId="0" xfId="0" applyNumberFormat="1" applyFont="1" applyFill="1"/>
    <xf numFmtId="0" fontId="34" fillId="0" borderId="0" xfId="0" applyFont="1"/>
    <xf numFmtId="3" fontId="1" fillId="35" borderId="0" xfId="0" applyNumberFormat="1" applyFont="1" applyFill="1"/>
    <xf numFmtId="3" fontId="1" fillId="35" borderId="0" xfId="0" applyNumberFormat="1" applyFont="1" applyFill="1" applyAlignment="1">
      <alignment wrapText="1"/>
    </xf>
    <xf numFmtId="3" fontId="31" fillId="35" borderId="0" xfId="0" applyNumberFormat="1" applyFont="1" applyFill="1"/>
    <xf numFmtId="3" fontId="4" fillId="0" borderId="0" xfId="0" applyNumberFormat="1" applyFont="1"/>
    <xf numFmtId="0" fontId="10" fillId="0" borderId="0" xfId="0" applyFont="1" applyAlignment="1">
      <alignment vertical="center"/>
    </xf>
    <xf numFmtId="0" fontId="9" fillId="0" borderId="0" xfId="0" applyFont="1"/>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31" fillId="0" borderId="5" xfId="237" applyFont="1" applyBorder="1"/>
    <xf numFmtId="3" fontId="34" fillId="34" borderId="6" xfId="0" applyNumberFormat="1" applyFont="1" applyFill="1" applyBorder="1" applyAlignment="1">
      <alignment wrapText="1"/>
    </xf>
    <xf numFmtId="0" fontId="31" fillId="0" borderId="7" xfId="237" applyFont="1" applyBorder="1"/>
    <xf numFmtId="0" fontId="31" fillId="0" borderId="8" xfId="237" applyFont="1" applyBorder="1"/>
    <xf numFmtId="3" fontId="34" fillId="34" borderId="1" xfId="0" applyNumberFormat="1" applyFont="1" applyFill="1" applyBorder="1" applyAlignment="1">
      <alignment wrapText="1"/>
    </xf>
    <xf numFmtId="0" fontId="4" fillId="0" borderId="8" xfId="0" applyFont="1" applyBorder="1" applyAlignment="1">
      <alignment horizontal="left"/>
    </xf>
    <xf numFmtId="0" fontId="31" fillId="0" borderId="9" xfId="237" applyFont="1" applyBorder="1"/>
    <xf numFmtId="3" fontId="34" fillId="34" borderId="2" xfId="0" applyNumberFormat="1" applyFont="1" applyFill="1" applyBorder="1" applyAlignment="1">
      <alignment wrapText="1"/>
    </xf>
    <xf numFmtId="0" fontId="4" fillId="0" borderId="5" xfId="351" applyFont="1" applyBorder="1" applyAlignment="1">
      <alignment horizontal="left" wrapText="1"/>
    </xf>
    <xf numFmtId="0" fontId="4" fillId="0" borderId="8" xfId="351" applyFont="1" applyBorder="1" applyAlignment="1">
      <alignment horizontal="left" wrapText="1"/>
    </xf>
    <xf numFmtId="0" fontId="5" fillId="0" borderId="2" xfId="0" applyFont="1" applyBorder="1" applyAlignment="1">
      <alignment horizontal="left" wrapText="1"/>
    </xf>
    <xf numFmtId="0" fontId="7" fillId="0" borderId="2" xfId="0" applyFont="1" applyBorder="1" applyAlignment="1">
      <alignment horizontal="left"/>
    </xf>
    <xf numFmtId="3" fontId="32" fillId="34" borderId="2" xfId="0" applyNumberFormat="1" applyFont="1" applyFill="1" applyBorder="1" applyAlignment="1">
      <alignment wrapText="1"/>
    </xf>
    <xf numFmtId="0" fontId="4" fillId="0" borderId="9" xfId="351" applyFont="1" applyBorder="1" applyAlignment="1">
      <alignment horizontal="left" wrapText="1"/>
    </xf>
    <xf numFmtId="0" fontId="5" fillId="0" borderId="2" xfId="0" applyFont="1" applyBorder="1" applyAlignment="1">
      <alignment horizontal="right" wrapText="1"/>
    </xf>
    <xf numFmtId="0" fontId="1" fillId="0" borderId="6" xfId="0" applyFont="1" applyBorder="1" applyAlignment="1">
      <alignment horizontal="left"/>
    </xf>
    <xf numFmtId="3" fontId="1" fillId="0" borderId="6" xfId="0" applyNumberFormat="1" applyFont="1" applyBorder="1" applyAlignment="1">
      <alignment wrapText="1"/>
    </xf>
    <xf numFmtId="3" fontId="31" fillId="0" borderId="6" xfId="0" applyNumberFormat="1" applyFont="1" applyBorder="1"/>
    <xf numFmtId="3" fontId="1" fillId="0" borderId="6" xfId="0" applyNumberFormat="1" applyFont="1" applyBorder="1"/>
    <xf numFmtId="0" fontId="13" fillId="2" borderId="3" xfId="0" applyFont="1" applyFill="1" applyBorder="1" applyAlignment="1">
      <alignment vertical="top"/>
    </xf>
    <xf numFmtId="0" fontId="5" fillId="0" borderId="0" xfId="0" applyFont="1" applyAlignment="1">
      <alignment vertical="top"/>
    </xf>
    <xf numFmtId="0" fontId="1" fillId="0" borderId="0" xfId="0" applyFont="1" applyAlignment="1">
      <alignment horizontal="left" vertical="top"/>
    </xf>
    <xf numFmtId="0" fontId="1" fillId="0" borderId="0" xfId="0" applyFont="1" applyAlignment="1">
      <alignment vertical="top"/>
    </xf>
    <xf numFmtId="0" fontId="5" fillId="0" borderId="0" xfId="0" applyFont="1" applyAlignment="1">
      <alignment vertical="top" wrapText="1"/>
    </xf>
    <xf numFmtId="0" fontId="2" fillId="0" borderId="1" xfId="0" applyFont="1" applyBorder="1" applyAlignment="1">
      <alignment vertical="top"/>
    </xf>
    <xf numFmtId="0" fontId="5" fillId="0" borderId="1" xfId="0" applyFont="1" applyBorder="1" applyAlignment="1">
      <alignment vertical="top"/>
    </xf>
    <xf numFmtId="0" fontId="2" fillId="0" borderId="0" xfId="0" applyFont="1" applyAlignment="1">
      <alignment vertical="top"/>
    </xf>
    <xf numFmtId="0" fontId="7" fillId="0" borderId="1" xfId="0" applyFont="1" applyBorder="1" applyAlignment="1">
      <alignment vertical="top"/>
    </xf>
    <xf numFmtId="0" fontId="0" fillId="0" borderId="0" xfId="0" applyAlignment="1">
      <alignment vertical="top"/>
    </xf>
    <xf numFmtId="3" fontId="2" fillId="0" borderId="0" xfId="0" applyNumberFormat="1" applyFont="1"/>
    <xf numFmtId="3" fontId="5" fillId="35" borderId="1" xfId="0" applyNumberFormat="1" applyFont="1" applyFill="1" applyBorder="1" applyAlignment="1">
      <alignment wrapText="1"/>
    </xf>
    <xf numFmtId="3" fontId="1" fillId="35" borderId="0" xfId="0" applyNumberFormat="1" applyFont="1" applyFill="1" applyAlignment="1">
      <alignment horizontal="right" wrapText="1"/>
    </xf>
    <xf numFmtId="3" fontId="1" fillId="35" borderId="1" xfId="0" applyNumberFormat="1" applyFont="1" applyFill="1" applyBorder="1" applyAlignment="1">
      <alignment horizontal="right" wrapText="1"/>
    </xf>
    <xf numFmtId="3" fontId="1" fillId="35" borderId="2" xfId="0" applyNumberFormat="1" applyFont="1" applyFill="1" applyBorder="1" applyAlignment="1">
      <alignment horizontal="right" wrapText="1"/>
    </xf>
    <xf numFmtId="0" fontId="1" fillId="0" borderId="0" xfId="0" applyFont="1" applyAlignment="1">
      <alignment horizontal="right" wrapText="1"/>
    </xf>
    <xf numFmtId="0" fontId="4" fillId="0" borderId="0" xfId="0" applyFont="1" applyAlignment="1">
      <alignment horizontal="right" wrapText="1"/>
    </xf>
    <xf numFmtId="0" fontId="3" fillId="0" borderId="0" xfId="0" quotePrefix="1" applyFont="1" applyAlignment="1">
      <alignment horizontal="left"/>
    </xf>
    <xf numFmtId="164" fontId="4" fillId="0" borderId="0" xfId="0" applyNumberFormat="1" applyFont="1"/>
    <xf numFmtId="3" fontId="5" fillId="35" borderId="1" xfId="0" applyNumberFormat="1" applyFont="1" applyFill="1" applyBorder="1" applyAlignment="1">
      <alignment horizontal="right" wrapText="1"/>
    </xf>
    <xf numFmtId="3" fontId="4" fillId="35" borderId="0" xfId="0" applyNumberFormat="1" applyFont="1" applyFill="1" applyAlignment="1">
      <alignment horizontal="right" wrapText="1"/>
    </xf>
    <xf numFmtId="0" fontId="37" fillId="0" borderId="0" xfId="0" applyFont="1"/>
    <xf numFmtId="3" fontId="4" fillId="35" borderId="1" xfId="0" applyNumberFormat="1" applyFont="1" applyFill="1" applyBorder="1" applyAlignment="1">
      <alignment horizontal="right" wrapText="1"/>
    </xf>
    <xf numFmtId="0" fontId="5" fillId="0" borderId="1" xfId="0" applyFont="1" applyBorder="1" applyAlignment="1">
      <alignment horizontal="right" wrapText="1"/>
    </xf>
    <xf numFmtId="164" fontId="1" fillId="35" borderId="0" xfId="884" applyNumberFormat="1" applyFont="1" applyFill="1" applyAlignment="1">
      <alignment horizontal="right" wrapText="1"/>
    </xf>
    <xf numFmtId="3" fontId="34" fillId="36" borderId="6" xfId="0" applyNumberFormat="1" applyFont="1" applyFill="1" applyBorder="1" applyAlignment="1">
      <alignment wrapText="1"/>
    </xf>
    <xf numFmtId="3" fontId="5" fillId="35" borderId="0" xfId="0" applyNumberFormat="1" applyFont="1" applyFill="1" applyAlignment="1">
      <alignment horizontal="right" wrapText="1"/>
    </xf>
    <xf numFmtId="3" fontId="5" fillId="35" borderId="2" xfId="0" applyNumberFormat="1" applyFont="1" applyFill="1" applyBorder="1" applyAlignment="1">
      <alignment horizontal="right" wrapText="1"/>
    </xf>
    <xf numFmtId="0" fontId="1" fillId="0" borderId="0" xfId="0" applyFont="1" applyAlignment="1">
      <alignment horizontal="left" wrapText="1"/>
    </xf>
    <xf numFmtId="0" fontId="1" fillId="0" borderId="0" xfId="0" applyFont="1" applyAlignment="1">
      <alignment vertical="center"/>
    </xf>
    <xf numFmtId="0" fontId="41" fillId="37" borderId="0" xfId="886" applyFont="1" applyFill="1"/>
    <xf numFmtId="0" fontId="29" fillId="0" borderId="0" xfId="886" applyFont="1"/>
    <xf numFmtId="0" fontId="14" fillId="0" borderId="0" xfId="886"/>
    <xf numFmtId="0" fontId="42" fillId="0" borderId="0" xfId="887" applyBorder="1" applyAlignment="1">
      <alignment vertical="center"/>
    </xf>
    <xf numFmtId="0" fontId="43" fillId="0" borderId="10" xfId="886" applyFont="1" applyBorder="1" applyAlignment="1">
      <alignment wrapText="1"/>
    </xf>
    <xf numFmtId="0" fontId="43" fillId="0" borderId="11" xfId="886" applyFont="1" applyBorder="1" applyAlignment="1">
      <alignment wrapText="1"/>
    </xf>
    <xf numFmtId="0" fontId="14" fillId="0" borderId="11" xfId="886" applyBorder="1" applyAlignment="1">
      <alignment horizontal="left" vertical="top" wrapText="1" indent="2"/>
    </xf>
    <xf numFmtId="0" fontId="45" fillId="0" borderId="11" xfId="886" applyFont="1" applyBorder="1" applyAlignment="1">
      <alignment vertical="center" wrapText="1"/>
    </xf>
    <xf numFmtId="0" fontId="29" fillId="0" borderId="11" xfId="886" applyFont="1" applyBorder="1"/>
    <xf numFmtId="0" fontId="45" fillId="0" borderId="11" xfId="886" applyFont="1" applyBorder="1" applyAlignment="1">
      <alignment wrapText="1"/>
    </xf>
    <xf numFmtId="0" fontId="29" fillId="0" borderId="11" xfId="886" applyFont="1" applyBorder="1" applyAlignment="1">
      <alignment wrapText="1"/>
    </xf>
    <xf numFmtId="0" fontId="14" fillId="0" borderId="0" xfId="886" applyAlignment="1">
      <alignment horizontal="left" indent="2"/>
    </xf>
    <xf numFmtId="0" fontId="37" fillId="0" borderId="11" xfId="886" applyFont="1" applyBorder="1" applyAlignment="1">
      <alignment horizontal="left" vertical="top" wrapText="1" indent="2"/>
    </xf>
    <xf numFmtId="0" fontId="14" fillId="0" borderId="4" xfId="886" applyBorder="1" applyAlignment="1">
      <alignment horizontal="left" vertical="top" wrapText="1" indent="2"/>
    </xf>
    <xf numFmtId="0" fontId="14" fillId="0" borderId="7" xfId="886" applyBorder="1"/>
    <xf numFmtId="0" fontId="43" fillId="0" borderId="10" xfId="886" applyFont="1" applyBorder="1"/>
    <xf numFmtId="0" fontId="43" fillId="0" borderId="11" xfId="886" applyFont="1" applyBorder="1"/>
    <xf numFmtId="0" fontId="14" fillId="0" borderId="11" xfId="886" applyBorder="1" applyAlignment="1">
      <alignment horizontal="left" indent="2"/>
    </xf>
    <xf numFmtId="0" fontId="42" fillId="0" borderId="11" xfId="887" applyBorder="1" applyAlignment="1">
      <alignment horizontal="left" indent="2"/>
    </xf>
    <xf numFmtId="0" fontId="42" fillId="0" borderId="11" xfId="887" applyFill="1" applyBorder="1" applyAlignment="1">
      <alignment horizontal="left" indent="2"/>
    </xf>
    <xf numFmtId="0" fontId="14" fillId="0" borderId="4" xfId="886" applyBorder="1"/>
    <xf numFmtId="0" fontId="14" fillId="0" borderId="11" xfId="886" applyBorder="1"/>
    <xf numFmtId="0" fontId="29" fillId="0" borderId="11" xfId="886" applyFont="1" applyBorder="1" applyAlignment="1">
      <alignment vertical="top"/>
    </xf>
    <xf numFmtId="0" fontId="46" fillId="0" borderId="11" xfId="886" applyFont="1" applyBorder="1" applyAlignment="1">
      <alignment horizontal="left" indent="2"/>
    </xf>
    <xf numFmtId="0" fontId="3"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49" fillId="0" borderId="0" xfId="0" applyFont="1" applyAlignment="1">
      <alignment horizontal="left" vertical="center"/>
    </xf>
    <xf numFmtId="0" fontId="3" fillId="0" borderId="0" xfId="0" applyFont="1"/>
    <xf numFmtId="0" fontId="1" fillId="0" borderId="1" xfId="0" applyFont="1" applyBorder="1" applyAlignment="1">
      <alignment horizontal="right" vertical="center" wrapText="1"/>
    </xf>
    <xf numFmtId="0" fontId="4" fillId="0" borderId="1" xfId="0" applyFont="1" applyBorder="1" applyAlignment="1">
      <alignment horizontal="right" vertical="center" wrapText="1"/>
    </xf>
    <xf numFmtId="0" fontId="35" fillId="0" borderId="0" xfId="0" applyFont="1" applyAlignment="1">
      <alignment horizontal="center" textRotation="90"/>
    </xf>
    <xf numFmtId="0" fontId="15" fillId="0" borderId="0" xfId="0" applyFont="1" applyAlignment="1">
      <alignment horizontal="center" textRotation="90"/>
    </xf>
    <xf numFmtId="0" fontId="6" fillId="0" borderId="0" xfId="34" applyAlignment="1" applyProtection="1"/>
    <xf numFmtId="0" fontId="5" fillId="34" borderId="3" xfId="0" applyFont="1" applyFill="1" applyBorder="1" applyAlignment="1">
      <alignment horizontal="left" vertical="top"/>
    </xf>
    <xf numFmtId="0" fontId="5" fillId="34" borderId="10" xfId="0" applyFont="1" applyFill="1" applyBorder="1" applyAlignment="1">
      <alignment horizontal="left" vertical="top"/>
    </xf>
    <xf numFmtId="0" fontId="5" fillId="34" borderId="11" xfId="0" applyFont="1" applyFill="1" applyBorder="1" applyAlignment="1">
      <alignment horizontal="left" vertical="top"/>
    </xf>
    <xf numFmtId="0" fontId="5" fillId="34" borderId="4" xfId="0" applyFont="1" applyFill="1" applyBorder="1" applyAlignment="1">
      <alignment horizontal="left" vertical="top"/>
    </xf>
    <xf numFmtId="0" fontId="49" fillId="0" borderId="0" xfId="352" applyFont="1" applyAlignment="1">
      <alignment horizontal="left"/>
    </xf>
    <xf numFmtId="0" fontId="5" fillId="34" borderId="10" xfId="0" applyFont="1" applyFill="1" applyBorder="1" applyAlignment="1">
      <alignment horizontal="left" vertical="top" wrapText="1"/>
    </xf>
    <xf numFmtId="0" fontId="5" fillId="34" borderId="11" xfId="0" applyFont="1" applyFill="1" applyBorder="1" applyAlignment="1">
      <alignment horizontal="left" vertical="top" wrapText="1"/>
    </xf>
    <xf numFmtId="0" fontId="5" fillId="34" borderId="4"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34" borderId="3" xfId="0" applyFont="1" applyFill="1" applyBorder="1" applyAlignment="1">
      <alignment horizontal="left" vertical="top"/>
    </xf>
    <xf numFmtId="0" fontId="13" fillId="2" borderId="10"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4" xfId="0" applyFont="1" applyFill="1" applyBorder="1" applyAlignment="1">
      <alignment horizontal="left" vertical="top" wrapText="1"/>
    </xf>
    <xf numFmtId="0" fontId="7" fillId="0" borderId="6" xfId="0" applyFont="1" applyBorder="1" applyAlignment="1">
      <alignment horizontal="center" wrapText="1"/>
    </xf>
    <xf numFmtId="0" fontId="5" fillId="34" borderId="0" xfId="0" applyFont="1" applyFill="1" applyAlignment="1">
      <alignment horizontal="center"/>
    </xf>
    <xf numFmtId="0" fontId="3" fillId="0" borderId="0" xfId="0" applyFont="1" applyAlignment="1">
      <alignment wrapText="1"/>
    </xf>
    <xf numFmtId="0" fontId="0" fillId="0" borderId="0" xfId="0" applyAlignment="1">
      <alignment wrapText="1"/>
    </xf>
  </cellXfs>
  <cellStyles count="88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35" xr:uid="{00000000-0005-0000-0000-000022000000}"/>
    <cellStyle name="Hyperlink 2 2" xfId="36" xr:uid="{00000000-0005-0000-0000-000023000000}"/>
    <cellStyle name="Hyperlink 2 3" xfId="37" xr:uid="{00000000-0005-0000-0000-000024000000}"/>
    <cellStyle name="Hyperlink 3" xfId="38" xr:uid="{00000000-0005-0000-0000-000025000000}"/>
    <cellStyle name="Hyperlink 3 2" xfId="887" xr:uid="{DAA4FB4D-D644-4CC8-AA01-409BE1CD6F9A}"/>
    <cellStyle name="Input" xfId="39" builtinId="20" customBuiltin="1"/>
    <cellStyle name="Linked Cell" xfId="40" builtinId="24" customBuiltin="1"/>
    <cellStyle name="Neutral" xfId="41" builtinId="28" customBuiltin="1"/>
    <cellStyle name="Normal" xfId="0" builtinId="0"/>
    <cellStyle name="Normal 100" xfId="42" xr:uid="{00000000-0005-0000-0000-00002A000000}"/>
    <cellStyle name="Normal 100 2" xfId="43" xr:uid="{00000000-0005-0000-0000-00002B000000}"/>
    <cellStyle name="Normal 101" xfId="44" xr:uid="{00000000-0005-0000-0000-00002C000000}"/>
    <cellStyle name="Normal 101 2" xfId="45" xr:uid="{00000000-0005-0000-0000-00002D000000}"/>
    <cellStyle name="Normal 102" xfId="46" xr:uid="{00000000-0005-0000-0000-00002E000000}"/>
    <cellStyle name="Normal 102 2" xfId="47" xr:uid="{00000000-0005-0000-0000-00002F000000}"/>
    <cellStyle name="Normal 103" xfId="48" xr:uid="{00000000-0005-0000-0000-000030000000}"/>
    <cellStyle name="Normal 103 2" xfId="49" xr:uid="{00000000-0005-0000-0000-000031000000}"/>
    <cellStyle name="Normal 104" xfId="50" xr:uid="{00000000-0005-0000-0000-000032000000}"/>
    <cellStyle name="Normal 104 2" xfId="51" xr:uid="{00000000-0005-0000-0000-000033000000}"/>
    <cellStyle name="Normal 105" xfId="52" xr:uid="{00000000-0005-0000-0000-000034000000}"/>
    <cellStyle name="Normal 105 2" xfId="53" xr:uid="{00000000-0005-0000-0000-000035000000}"/>
    <cellStyle name="Normal 106" xfId="54" xr:uid="{00000000-0005-0000-0000-000036000000}"/>
    <cellStyle name="Normal 106 2" xfId="55" xr:uid="{00000000-0005-0000-0000-000037000000}"/>
    <cellStyle name="Normal 107" xfId="56" xr:uid="{00000000-0005-0000-0000-000038000000}"/>
    <cellStyle name="Normal 107 2" xfId="57" xr:uid="{00000000-0005-0000-0000-000039000000}"/>
    <cellStyle name="Normal 108" xfId="58" xr:uid="{00000000-0005-0000-0000-00003A000000}"/>
    <cellStyle name="Normal 108 2" xfId="59" xr:uid="{00000000-0005-0000-0000-00003B000000}"/>
    <cellStyle name="Normal 109" xfId="60" xr:uid="{00000000-0005-0000-0000-00003C000000}"/>
    <cellStyle name="Normal 109 2" xfId="61" xr:uid="{00000000-0005-0000-0000-00003D000000}"/>
    <cellStyle name="Normal 110" xfId="62" xr:uid="{00000000-0005-0000-0000-00003E000000}"/>
    <cellStyle name="Normal 110 2" xfId="63" xr:uid="{00000000-0005-0000-0000-00003F000000}"/>
    <cellStyle name="Normal 111" xfId="64" xr:uid="{00000000-0005-0000-0000-000040000000}"/>
    <cellStyle name="Normal 111 2" xfId="65" xr:uid="{00000000-0005-0000-0000-000041000000}"/>
    <cellStyle name="Normal 112" xfId="66" xr:uid="{00000000-0005-0000-0000-000042000000}"/>
    <cellStyle name="Normal 112 2" xfId="67" xr:uid="{00000000-0005-0000-0000-000043000000}"/>
    <cellStyle name="Normal 113" xfId="68" xr:uid="{00000000-0005-0000-0000-000044000000}"/>
    <cellStyle name="Normal 113 2" xfId="69" xr:uid="{00000000-0005-0000-0000-000045000000}"/>
    <cellStyle name="Normal 114" xfId="70" xr:uid="{00000000-0005-0000-0000-000046000000}"/>
    <cellStyle name="Normal 114 2" xfId="71" xr:uid="{00000000-0005-0000-0000-000047000000}"/>
    <cellStyle name="Normal 115" xfId="72" xr:uid="{00000000-0005-0000-0000-000048000000}"/>
    <cellStyle name="Normal 115 2" xfId="73" xr:uid="{00000000-0005-0000-0000-000049000000}"/>
    <cellStyle name="Normal 116" xfId="74" xr:uid="{00000000-0005-0000-0000-00004A000000}"/>
    <cellStyle name="Normal 116 2" xfId="75" xr:uid="{00000000-0005-0000-0000-00004B000000}"/>
    <cellStyle name="Normal 117" xfId="76" xr:uid="{00000000-0005-0000-0000-00004C000000}"/>
    <cellStyle name="Normal 117 2" xfId="77" xr:uid="{00000000-0005-0000-0000-00004D000000}"/>
    <cellStyle name="Normal 118" xfId="78" xr:uid="{00000000-0005-0000-0000-00004E000000}"/>
    <cellStyle name="Normal 118 2" xfId="79" xr:uid="{00000000-0005-0000-0000-00004F000000}"/>
    <cellStyle name="Normal 119" xfId="80" xr:uid="{00000000-0005-0000-0000-000050000000}"/>
    <cellStyle name="Normal 119 2" xfId="81" xr:uid="{00000000-0005-0000-0000-000051000000}"/>
    <cellStyle name="Normal 120" xfId="82" xr:uid="{00000000-0005-0000-0000-000052000000}"/>
    <cellStyle name="Normal 120 2" xfId="83" xr:uid="{00000000-0005-0000-0000-000053000000}"/>
    <cellStyle name="Normal 121" xfId="84" xr:uid="{00000000-0005-0000-0000-000054000000}"/>
    <cellStyle name="Normal 121 2" xfId="85" xr:uid="{00000000-0005-0000-0000-000055000000}"/>
    <cellStyle name="Normal 122" xfId="86" xr:uid="{00000000-0005-0000-0000-000056000000}"/>
    <cellStyle name="Normal 122 2" xfId="87" xr:uid="{00000000-0005-0000-0000-000057000000}"/>
    <cellStyle name="Normal 123" xfId="88" xr:uid="{00000000-0005-0000-0000-000058000000}"/>
    <cellStyle name="Normal 123 2" xfId="89" xr:uid="{00000000-0005-0000-0000-000059000000}"/>
    <cellStyle name="Normal 124" xfId="90" xr:uid="{00000000-0005-0000-0000-00005A000000}"/>
    <cellStyle name="Normal 124 2" xfId="91" xr:uid="{00000000-0005-0000-0000-00005B000000}"/>
    <cellStyle name="Normal 125" xfId="92" xr:uid="{00000000-0005-0000-0000-00005C000000}"/>
    <cellStyle name="Normal 125 2" xfId="93" xr:uid="{00000000-0005-0000-0000-00005D000000}"/>
    <cellStyle name="Normal 126" xfId="94" xr:uid="{00000000-0005-0000-0000-00005E000000}"/>
    <cellStyle name="Normal 126 2" xfId="95" xr:uid="{00000000-0005-0000-0000-00005F000000}"/>
    <cellStyle name="Normal 127" xfId="96" xr:uid="{00000000-0005-0000-0000-000060000000}"/>
    <cellStyle name="Normal 127 2" xfId="97" xr:uid="{00000000-0005-0000-0000-000061000000}"/>
    <cellStyle name="Normal 128" xfId="98" xr:uid="{00000000-0005-0000-0000-000062000000}"/>
    <cellStyle name="Normal 128 2" xfId="99" xr:uid="{00000000-0005-0000-0000-000063000000}"/>
    <cellStyle name="Normal 129" xfId="100" xr:uid="{00000000-0005-0000-0000-000064000000}"/>
    <cellStyle name="Normal 129 2" xfId="101" xr:uid="{00000000-0005-0000-0000-000065000000}"/>
    <cellStyle name="Normal 130" xfId="102" xr:uid="{00000000-0005-0000-0000-000066000000}"/>
    <cellStyle name="Normal 130 2" xfId="103" xr:uid="{00000000-0005-0000-0000-000067000000}"/>
    <cellStyle name="Normal 131" xfId="104" xr:uid="{00000000-0005-0000-0000-000068000000}"/>
    <cellStyle name="Normal 131 2" xfId="105" xr:uid="{00000000-0005-0000-0000-000069000000}"/>
    <cellStyle name="Normal 132" xfId="106" xr:uid="{00000000-0005-0000-0000-00006A000000}"/>
    <cellStyle name="Normal 132 2" xfId="107" xr:uid="{00000000-0005-0000-0000-00006B000000}"/>
    <cellStyle name="Normal 133" xfId="108" xr:uid="{00000000-0005-0000-0000-00006C000000}"/>
    <cellStyle name="Normal 133 2" xfId="109" xr:uid="{00000000-0005-0000-0000-00006D000000}"/>
    <cellStyle name="Normal 134" xfId="110" xr:uid="{00000000-0005-0000-0000-00006E000000}"/>
    <cellStyle name="Normal 134 2" xfId="111" xr:uid="{00000000-0005-0000-0000-00006F000000}"/>
    <cellStyle name="Normal 136" xfId="112" xr:uid="{00000000-0005-0000-0000-000070000000}"/>
    <cellStyle name="Normal 136 2" xfId="113" xr:uid="{00000000-0005-0000-0000-000071000000}"/>
    <cellStyle name="Normal 137" xfId="114" xr:uid="{00000000-0005-0000-0000-000072000000}"/>
    <cellStyle name="Normal 137 2" xfId="115" xr:uid="{00000000-0005-0000-0000-000073000000}"/>
    <cellStyle name="Normal 138 2" xfId="116" xr:uid="{00000000-0005-0000-0000-000074000000}"/>
    <cellStyle name="Normal 139 2" xfId="117" xr:uid="{00000000-0005-0000-0000-000075000000}"/>
    <cellStyle name="Normal 140" xfId="118" xr:uid="{00000000-0005-0000-0000-000076000000}"/>
    <cellStyle name="Normal 140 2" xfId="119" xr:uid="{00000000-0005-0000-0000-000077000000}"/>
    <cellStyle name="Normal 141" xfId="120" xr:uid="{00000000-0005-0000-0000-000078000000}"/>
    <cellStyle name="Normal 141 2" xfId="121" xr:uid="{00000000-0005-0000-0000-000079000000}"/>
    <cellStyle name="Normal 142" xfId="122" xr:uid="{00000000-0005-0000-0000-00007A000000}"/>
    <cellStyle name="Normal 142 2" xfId="123" xr:uid="{00000000-0005-0000-0000-00007B000000}"/>
    <cellStyle name="Normal 143" xfId="124" xr:uid="{00000000-0005-0000-0000-00007C000000}"/>
    <cellStyle name="Normal 143 2" xfId="125" xr:uid="{00000000-0005-0000-0000-00007D000000}"/>
    <cellStyle name="Normal 144" xfId="126" xr:uid="{00000000-0005-0000-0000-00007E000000}"/>
    <cellStyle name="Normal 144 2" xfId="127" xr:uid="{00000000-0005-0000-0000-00007F000000}"/>
    <cellStyle name="Normal 145" xfId="128" xr:uid="{00000000-0005-0000-0000-000080000000}"/>
    <cellStyle name="Normal 145 2" xfId="129" xr:uid="{00000000-0005-0000-0000-000081000000}"/>
    <cellStyle name="Normal 146" xfId="130" xr:uid="{00000000-0005-0000-0000-000082000000}"/>
    <cellStyle name="Normal 146 2" xfId="131" xr:uid="{00000000-0005-0000-0000-000083000000}"/>
    <cellStyle name="Normal 147" xfId="132" xr:uid="{00000000-0005-0000-0000-000084000000}"/>
    <cellStyle name="Normal 147 2" xfId="133" xr:uid="{00000000-0005-0000-0000-000085000000}"/>
    <cellStyle name="Normal 148" xfId="134" xr:uid="{00000000-0005-0000-0000-000086000000}"/>
    <cellStyle name="Normal 148 2" xfId="135" xr:uid="{00000000-0005-0000-0000-000087000000}"/>
    <cellStyle name="Normal 149" xfId="136" xr:uid="{00000000-0005-0000-0000-000088000000}"/>
    <cellStyle name="Normal 149 2" xfId="137" xr:uid="{00000000-0005-0000-0000-000089000000}"/>
    <cellStyle name="Normal 150" xfId="138" xr:uid="{00000000-0005-0000-0000-00008A000000}"/>
    <cellStyle name="Normal 150 2" xfId="139" xr:uid="{00000000-0005-0000-0000-00008B000000}"/>
    <cellStyle name="Normal 151" xfId="140" xr:uid="{00000000-0005-0000-0000-00008C000000}"/>
    <cellStyle name="Normal 151 2" xfId="141" xr:uid="{00000000-0005-0000-0000-00008D000000}"/>
    <cellStyle name="Normal 152" xfId="142" xr:uid="{00000000-0005-0000-0000-00008E000000}"/>
    <cellStyle name="Normal 152 2" xfId="143" xr:uid="{00000000-0005-0000-0000-00008F000000}"/>
    <cellStyle name="Normal 153" xfId="144" xr:uid="{00000000-0005-0000-0000-000090000000}"/>
    <cellStyle name="Normal 153 2" xfId="145" xr:uid="{00000000-0005-0000-0000-000091000000}"/>
    <cellStyle name="Normal 154 2" xfId="146" xr:uid="{00000000-0005-0000-0000-000092000000}"/>
    <cellStyle name="Normal 155 2" xfId="147" xr:uid="{00000000-0005-0000-0000-000093000000}"/>
    <cellStyle name="Normal 156" xfId="148" xr:uid="{00000000-0005-0000-0000-000094000000}"/>
    <cellStyle name="Normal 156 2" xfId="149" xr:uid="{00000000-0005-0000-0000-000095000000}"/>
    <cellStyle name="Normal 157" xfId="150" xr:uid="{00000000-0005-0000-0000-000096000000}"/>
    <cellStyle name="Normal 157 2" xfId="151" xr:uid="{00000000-0005-0000-0000-000097000000}"/>
    <cellStyle name="Normal 158" xfId="152" xr:uid="{00000000-0005-0000-0000-000098000000}"/>
    <cellStyle name="Normal 158 2" xfId="153" xr:uid="{00000000-0005-0000-0000-000099000000}"/>
    <cellStyle name="Normal 159" xfId="154" xr:uid="{00000000-0005-0000-0000-00009A000000}"/>
    <cellStyle name="Normal 159 2" xfId="155" xr:uid="{00000000-0005-0000-0000-00009B000000}"/>
    <cellStyle name="Normal 160" xfId="156" xr:uid="{00000000-0005-0000-0000-00009C000000}"/>
    <cellStyle name="Normal 160 2" xfId="157" xr:uid="{00000000-0005-0000-0000-00009D000000}"/>
    <cellStyle name="Normal 161" xfId="158" xr:uid="{00000000-0005-0000-0000-00009E000000}"/>
    <cellStyle name="Normal 161 2" xfId="159" xr:uid="{00000000-0005-0000-0000-00009F000000}"/>
    <cellStyle name="Normal 162" xfId="160" xr:uid="{00000000-0005-0000-0000-0000A0000000}"/>
    <cellStyle name="Normal 162 2" xfId="161" xr:uid="{00000000-0005-0000-0000-0000A1000000}"/>
    <cellStyle name="Normal 163" xfId="162" xr:uid="{00000000-0005-0000-0000-0000A2000000}"/>
    <cellStyle name="Normal 163 2" xfId="163" xr:uid="{00000000-0005-0000-0000-0000A3000000}"/>
    <cellStyle name="Normal 164" xfId="164" xr:uid="{00000000-0005-0000-0000-0000A4000000}"/>
    <cellStyle name="Normal 164 2" xfId="165" xr:uid="{00000000-0005-0000-0000-0000A5000000}"/>
    <cellStyle name="Normal 165" xfId="166" xr:uid="{00000000-0005-0000-0000-0000A6000000}"/>
    <cellStyle name="Normal 165 2" xfId="167" xr:uid="{00000000-0005-0000-0000-0000A7000000}"/>
    <cellStyle name="Normal 166" xfId="168" xr:uid="{00000000-0005-0000-0000-0000A8000000}"/>
    <cellStyle name="Normal 166 2" xfId="169" xr:uid="{00000000-0005-0000-0000-0000A9000000}"/>
    <cellStyle name="Normal 167" xfId="170" xr:uid="{00000000-0005-0000-0000-0000AA000000}"/>
    <cellStyle name="Normal 167 2" xfId="171" xr:uid="{00000000-0005-0000-0000-0000AB000000}"/>
    <cellStyle name="Normal 168" xfId="172" xr:uid="{00000000-0005-0000-0000-0000AC000000}"/>
    <cellStyle name="Normal 168 2" xfId="173" xr:uid="{00000000-0005-0000-0000-0000AD000000}"/>
    <cellStyle name="Normal 169" xfId="174" xr:uid="{00000000-0005-0000-0000-0000AE000000}"/>
    <cellStyle name="Normal 169 2" xfId="175" xr:uid="{00000000-0005-0000-0000-0000AF000000}"/>
    <cellStyle name="Normal 170" xfId="176" xr:uid="{00000000-0005-0000-0000-0000B0000000}"/>
    <cellStyle name="Normal 170 2" xfId="177" xr:uid="{00000000-0005-0000-0000-0000B1000000}"/>
    <cellStyle name="Normal 171" xfId="178" xr:uid="{00000000-0005-0000-0000-0000B2000000}"/>
    <cellStyle name="Normal 171 2" xfId="179" xr:uid="{00000000-0005-0000-0000-0000B3000000}"/>
    <cellStyle name="Normal 172" xfId="180" xr:uid="{00000000-0005-0000-0000-0000B4000000}"/>
    <cellStyle name="Normal 172 2" xfId="181" xr:uid="{00000000-0005-0000-0000-0000B5000000}"/>
    <cellStyle name="Normal 173" xfId="182" xr:uid="{00000000-0005-0000-0000-0000B6000000}"/>
    <cellStyle name="Normal 173 2" xfId="183" xr:uid="{00000000-0005-0000-0000-0000B7000000}"/>
    <cellStyle name="Normal 174" xfId="184" xr:uid="{00000000-0005-0000-0000-0000B8000000}"/>
    <cellStyle name="Normal 174 2" xfId="185" xr:uid="{00000000-0005-0000-0000-0000B9000000}"/>
    <cellStyle name="Normal 175" xfId="186" xr:uid="{00000000-0005-0000-0000-0000BA000000}"/>
    <cellStyle name="Normal 175 2" xfId="187" xr:uid="{00000000-0005-0000-0000-0000BB000000}"/>
    <cellStyle name="Normal 176" xfId="188" xr:uid="{00000000-0005-0000-0000-0000BC000000}"/>
    <cellStyle name="Normal 176 2" xfId="189" xr:uid="{00000000-0005-0000-0000-0000BD000000}"/>
    <cellStyle name="Normal 177" xfId="190" xr:uid="{00000000-0005-0000-0000-0000BE000000}"/>
    <cellStyle name="Normal 177 2" xfId="191" xr:uid="{00000000-0005-0000-0000-0000BF000000}"/>
    <cellStyle name="Normal 178" xfId="192" xr:uid="{00000000-0005-0000-0000-0000C0000000}"/>
    <cellStyle name="Normal 178 2" xfId="193" xr:uid="{00000000-0005-0000-0000-0000C1000000}"/>
    <cellStyle name="Normal 179" xfId="194" xr:uid="{00000000-0005-0000-0000-0000C2000000}"/>
    <cellStyle name="Normal 179 2" xfId="195" xr:uid="{00000000-0005-0000-0000-0000C3000000}"/>
    <cellStyle name="Normal 180" xfId="196" xr:uid="{00000000-0005-0000-0000-0000C4000000}"/>
    <cellStyle name="Normal 180 2" xfId="197" xr:uid="{00000000-0005-0000-0000-0000C5000000}"/>
    <cellStyle name="Normal 181" xfId="198" xr:uid="{00000000-0005-0000-0000-0000C6000000}"/>
    <cellStyle name="Normal 181 2" xfId="199" xr:uid="{00000000-0005-0000-0000-0000C7000000}"/>
    <cellStyle name="Normal 182" xfId="200" xr:uid="{00000000-0005-0000-0000-0000C8000000}"/>
    <cellStyle name="Normal 182 2" xfId="201" xr:uid="{00000000-0005-0000-0000-0000C9000000}"/>
    <cellStyle name="Normal 183" xfId="202" xr:uid="{00000000-0005-0000-0000-0000CA000000}"/>
    <cellStyle name="Normal 183 2" xfId="203" xr:uid="{00000000-0005-0000-0000-0000CB000000}"/>
    <cellStyle name="Normal 184" xfId="204" xr:uid="{00000000-0005-0000-0000-0000CC000000}"/>
    <cellStyle name="Normal 184 2" xfId="205" xr:uid="{00000000-0005-0000-0000-0000CD000000}"/>
    <cellStyle name="Normal 185" xfId="206" xr:uid="{00000000-0005-0000-0000-0000CE000000}"/>
    <cellStyle name="Normal 185 2" xfId="207" xr:uid="{00000000-0005-0000-0000-0000CF000000}"/>
    <cellStyle name="Normal 186" xfId="208" xr:uid="{00000000-0005-0000-0000-0000D0000000}"/>
    <cellStyle name="Normal 186 2" xfId="209" xr:uid="{00000000-0005-0000-0000-0000D1000000}"/>
    <cellStyle name="Normal 187" xfId="210" xr:uid="{00000000-0005-0000-0000-0000D2000000}"/>
    <cellStyle name="Normal 187 2" xfId="211" xr:uid="{00000000-0005-0000-0000-0000D3000000}"/>
    <cellStyle name="Normal 188" xfId="212" xr:uid="{00000000-0005-0000-0000-0000D4000000}"/>
    <cellStyle name="Normal 188 2" xfId="213" xr:uid="{00000000-0005-0000-0000-0000D5000000}"/>
    <cellStyle name="Normal 189" xfId="214" xr:uid="{00000000-0005-0000-0000-0000D6000000}"/>
    <cellStyle name="Normal 189 2" xfId="215" xr:uid="{00000000-0005-0000-0000-0000D7000000}"/>
    <cellStyle name="Normal 190" xfId="216" xr:uid="{00000000-0005-0000-0000-0000D8000000}"/>
    <cellStyle name="Normal 190 2" xfId="217" xr:uid="{00000000-0005-0000-0000-0000D9000000}"/>
    <cellStyle name="Normal 191" xfId="218" xr:uid="{00000000-0005-0000-0000-0000DA000000}"/>
    <cellStyle name="Normal 191 2" xfId="219" xr:uid="{00000000-0005-0000-0000-0000DB000000}"/>
    <cellStyle name="Normal 192" xfId="220" xr:uid="{00000000-0005-0000-0000-0000DC000000}"/>
    <cellStyle name="Normal 192 2" xfId="221" xr:uid="{00000000-0005-0000-0000-0000DD000000}"/>
    <cellStyle name="Normal 193" xfId="222" xr:uid="{00000000-0005-0000-0000-0000DE000000}"/>
    <cellStyle name="Normal 193 2" xfId="223" xr:uid="{00000000-0005-0000-0000-0000DF000000}"/>
    <cellStyle name="Normal 194" xfId="224" xr:uid="{00000000-0005-0000-0000-0000E0000000}"/>
    <cellStyle name="Normal 194 2" xfId="225" xr:uid="{00000000-0005-0000-0000-0000E1000000}"/>
    <cellStyle name="Normal 195" xfId="226" xr:uid="{00000000-0005-0000-0000-0000E2000000}"/>
    <cellStyle name="Normal 195 2" xfId="227" xr:uid="{00000000-0005-0000-0000-0000E3000000}"/>
    <cellStyle name="Normal 196" xfId="228" xr:uid="{00000000-0005-0000-0000-0000E4000000}"/>
    <cellStyle name="Normal 196 2" xfId="229" xr:uid="{00000000-0005-0000-0000-0000E5000000}"/>
    <cellStyle name="Normal 197" xfId="230" xr:uid="{00000000-0005-0000-0000-0000E6000000}"/>
    <cellStyle name="Normal 197 2" xfId="231" xr:uid="{00000000-0005-0000-0000-0000E7000000}"/>
    <cellStyle name="Normal 198" xfId="232" xr:uid="{00000000-0005-0000-0000-0000E8000000}"/>
    <cellStyle name="Normal 198 2" xfId="233" xr:uid="{00000000-0005-0000-0000-0000E9000000}"/>
    <cellStyle name="Normal 199" xfId="234" xr:uid="{00000000-0005-0000-0000-0000EA000000}"/>
    <cellStyle name="Normal 199 2" xfId="235" xr:uid="{00000000-0005-0000-0000-0000EB000000}"/>
    <cellStyle name="Normal 2" xfId="236" xr:uid="{00000000-0005-0000-0000-0000EC000000}"/>
    <cellStyle name="Normal 2 2" xfId="237" xr:uid="{00000000-0005-0000-0000-0000ED000000}"/>
    <cellStyle name="Normal 2 3" xfId="238" xr:uid="{00000000-0005-0000-0000-0000EE000000}"/>
    <cellStyle name="Normal 200" xfId="239" xr:uid="{00000000-0005-0000-0000-0000EF000000}"/>
    <cellStyle name="Normal 200 2" xfId="240" xr:uid="{00000000-0005-0000-0000-0000F0000000}"/>
    <cellStyle name="Normal 201" xfId="241" xr:uid="{00000000-0005-0000-0000-0000F1000000}"/>
    <cellStyle name="Normal 201 2" xfId="242" xr:uid="{00000000-0005-0000-0000-0000F2000000}"/>
    <cellStyle name="Normal 202" xfId="243" xr:uid="{00000000-0005-0000-0000-0000F3000000}"/>
    <cellStyle name="Normal 202 2" xfId="244" xr:uid="{00000000-0005-0000-0000-0000F4000000}"/>
    <cellStyle name="Normal 203" xfId="245" xr:uid="{00000000-0005-0000-0000-0000F5000000}"/>
    <cellStyle name="Normal 203 2" xfId="246" xr:uid="{00000000-0005-0000-0000-0000F6000000}"/>
    <cellStyle name="Normal 204" xfId="247" xr:uid="{00000000-0005-0000-0000-0000F7000000}"/>
    <cellStyle name="Normal 204 2" xfId="248" xr:uid="{00000000-0005-0000-0000-0000F8000000}"/>
    <cellStyle name="Normal 205" xfId="249" xr:uid="{00000000-0005-0000-0000-0000F9000000}"/>
    <cellStyle name="Normal 205 2" xfId="250" xr:uid="{00000000-0005-0000-0000-0000FA000000}"/>
    <cellStyle name="Normal 206" xfId="251" xr:uid="{00000000-0005-0000-0000-0000FB000000}"/>
    <cellStyle name="Normal 206 2" xfId="252" xr:uid="{00000000-0005-0000-0000-0000FC000000}"/>
    <cellStyle name="Normal 207" xfId="253" xr:uid="{00000000-0005-0000-0000-0000FD000000}"/>
    <cellStyle name="Normal 207 2" xfId="254" xr:uid="{00000000-0005-0000-0000-0000FE000000}"/>
    <cellStyle name="Normal 208" xfId="255" xr:uid="{00000000-0005-0000-0000-0000FF000000}"/>
    <cellStyle name="Normal 208 2" xfId="256" xr:uid="{00000000-0005-0000-0000-000000010000}"/>
    <cellStyle name="Normal 209" xfId="257" xr:uid="{00000000-0005-0000-0000-000001010000}"/>
    <cellStyle name="Normal 209 2" xfId="258" xr:uid="{00000000-0005-0000-0000-000002010000}"/>
    <cellStyle name="Normal 210" xfId="259" xr:uid="{00000000-0005-0000-0000-000003010000}"/>
    <cellStyle name="Normal 210 2" xfId="260" xr:uid="{00000000-0005-0000-0000-000004010000}"/>
    <cellStyle name="Normal 211" xfId="261" xr:uid="{00000000-0005-0000-0000-000005010000}"/>
    <cellStyle name="Normal 211 2" xfId="262" xr:uid="{00000000-0005-0000-0000-000006010000}"/>
    <cellStyle name="Normal 212" xfId="263" xr:uid="{00000000-0005-0000-0000-000007010000}"/>
    <cellStyle name="Normal 212 2" xfId="264" xr:uid="{00000000-0005-0000-0000-000008010000}"/>
    <cellStyle name="Normal 213" xfId="265" xr:uid="{00000000-0005-0000-0000-000009010000}"/>
    <cellStyle name="Normal 213 2" xfId="266" xr:uid="{00000000-0005-0000-0000-00000A010000}"/>
    <cellStyle name="Normal 214" xfId="267" xr:uid="{00000000-0005-0000-0000-00000B010000}"/>
    <cellStyle name="Normal 214 2" xfId="268" xr:uid="{00000000-0005-0000-0000-00000C010000}"/>
    <cellStyle name="Normal 215" xfId="269" xr:uid="{00000000-0005-0000-0000-00000D010000}"/>
    <cellStyle name="Normal 215 2" xfId="270" xr:uid="{00000000-0005-0000-0000-00000E010000}"/>
    <cellStyle name="Normal 216" xfId="271" xr:uid="{00000000-0005-0000-0000-00000F010000}"/>
    <cellStyle name="Normal 216 2" xfId="272" xr:uid="{00000000-0005-0000-0000-000010010000}"/>
    <cellStyle name="Normal 217" xfId="273" xr:uid="{00000000-0005-0000-0000-000011010000}"/>
    <cellStyle name="Normal 217 2" xfId="274" xr:uid="{00000000-0005-0000-0000-000012010000}"/>
    <cellStyle name="Normal 218" xfId="275" xr:uid="{00000000-0005-0000-0000-000013010000}"/>
    <cellStyle name="Normal 218 2" xfId="276" xr:uid="{00000000-0005-0000-0000-000014010000}"/>
    <cellStyle name="Normal 219" xfId="277" xr:uid="{00000000-0005-0000-0000-000015010000}"/>
    <cellStyle name="Normal 219 2" xfId="278" xr:uid="{00000000-0005-0000-0000-000016010000}"/>
    <cellStyle name="Normal 220" xfId="279" xr:uid="{00000000-0005-0000-0000-000017010000}"/>
    <cellStyle name="Normal 220 2" xfId="280" xr:uid="{00000000-0005-0000-0000-000018010000}"/>
    <cellStyle name="Normal 221" xfId="281" xr:uid="{00000000-0005-0000-0000-000019010000}"/>
    <cellStyle name="Normal 221 2" xfId="282" xr:uid="{00000000-0005-0000-0000-00001A010000}"/>
    <cellStyle name="Normal 222" xfId="283" xr:uid="{00000000-0005-0000-0000-00001B010000}"/>
    <cellStyle name="Normal 222 2" xfId="284" xr:uid="{00000000-0005-0000-0000-00001C010000}"/>
    <cellStyle name="Normal 223" xfId="285" xr:uid="{00000000-0005-0000-0000-00001D010000}"/>
    <cellStyle name="Normal 223 2" xfId="286" xr:uid="{00000000-0005-0000-0000-00001E010000}"/>
    <cellStyle name="Normal 224" xfId="287" xr:uid="{00000000-0005-0000-0000-00001F010000}"/>
    <cellStyle name="Normal 224 2" xfId="288" xr:uid="{00000000-0005-0000-0000-000020010000}"/>
    <cellStyle name="Normal 225" xfId="289" xr:uid="{00000000-0005-0000-0000-000021010000}"/>
    <cellStyle name="Normal 225 2" xfId="290" xr:uid="{00000000-0005-0000-0000-000022010000}"/>
    <cellStyle name="Normal 226" xfId="291" xr:uid="{00000000-0005-0000-0000-000023010000}"/>
    <cellStyle name="Normal 226 2" xfId="292" xr:uid="{00000000-0005-0000-0000-000024010000}"/>
    <cellStyle name="Normal 227" xfId="293" xr:uid="{00000000-0005-0000-0000-000025010000}"/>
    <cellStyle name="Normal 227 2" xfId="294" xr:uid="{00000000-0005-0000-0000-000026010000}"/>
    <cellStyle name="Normal 228" xfId="295" xr:uid="{00000000-0005-0000-0000-000027010000}"/>
    <cellStyle name="Normal 228 2" xfId="296" xr:uid="{00000000-0005-0000-0000-000028010000}"/>
    <cellStyle name="Normal 229" xfId="297" xr:uid="{00000000-0005-0000-0000-000029010000}"/>
    <cellStyle name="Normal 229 2" xfId="298" xr:uid="{00000000-0005-0000-0000-00002A010000}"/>
    <cellStyle name="Normal 230" xfId="299" xr:uid="{00000000-0005-0000-0000-00002B010000}"/>
    <cellStyle name="Normal 230 2" xfId="300" xr:uid="{00000000-0005-0000-0000-00002C010000}"/>
    <cellStyle name="Normal 231" xfId="301" xr:uid="{00000000-0005-0000-0000-00002D010000}"/>
    <cellStyle name="Normal 231 2" xfId="302" xr:uid="{00000000-0005-0000-0000-00002E010000}"/>
    <cellStyle name="Normal 232" xfId="303" xr:uid="{00000000-0005-0000-0000-00002F010000}"/>
    <cellStyle name="Normal 232 2" xfId="304" xr:uid="{00000000-0005-0000-0000-000030010000}"/>
    <cellStyle name="Normal 233" xfId="305" xr:uid="{00000000-0005-0000-0000-000031010000}"/>
    <cellStyle name="Normal 233 2" xfId="306" xr:uid="{00000000-0005-0000-0000-000032010000}"/>
    <cellStyle name="Normal 234" xfId="307" xr:uid="{00000000-0005-0000-0000-000033010000}"/>
    <cellStyle name="Normal 234 2" xfId="308" xr:uid="{00000000-0005-0000-0000-000034010000}"/>
    <cellStyle name="Normal 235" xfId="309" xr:uid="{00000000-0005-0000-0000-000035010000}"/>
    <cellStyle name="Normal 235 2" xfId="310" xr:uid="{00000000-0005-0000-0000-000036010000}"/>
    <cellStyle name="Normal 236" xfId="311" xr:uid="{00000000-0005-0000-0000-000037010000}"/>
    <cellStyle name="Normal 236 2" xfId="312" xr:uid="{00000000-0005-0000-0000-000038010000}"/>
    <cellStyle name="Normal 237" xfId="313" xr:uid="{00000000-0005-0000-0000-000039010000}"/>
    <cellStyle name="Normal 237 2" xfId="314" xr:uid="{00000000-0005-0000-0000-00003A010000}"/>
    <cellStyle name="Normal 238" xfId="315" xr:uid="{00000000-0005-0000-0000-00003B010000}"/>
    <cellStyle name="Normal 238 2" xfId="316" xr:uid="{00000000-0005-0000-0000-00003C010000}"/>
    <cellStyle name="Normal 239" xfId="317" xr:uid="{00000000-0005-0000-0000-00003D010000}"/>
    <cellStyle name="Normal 239 2" xfId="318" xr:uid="{00000000-0005-0000-0000-00003E010000}"/>
    <cellStyle name="Normal 240" xfId="319" xr:uid="{00000000-0005-0000-0000-00003F010000}"/>
    <cellStyle name="Normal 240 2" xfId="320" xr:uid="{00000000-0005-0000-0000-000040010000}"/>
    <cellStyle name="Normal 241" xfId="321" xr:uid="{00000000-0005-0000-0000-000041010000}"/>
    <cellStyle name="Normal 241 2" xfId="322" xr:uid="{00000000-0005-0000-0000-000042010000}"/>
    <cellStyle name="Normal 242" xfId="323" xr:uid="{00000000-0005-0000-0000-000043010000}"/>
    <cellStyle name="Normal 242 2" xfId="324" xr:uid="{00000000-0005-0000-0000-000044010000}"/>
    <cellStyle name="Normal 243" xfId="325" xr:uid="{00000000-0005-0000-0000-000045010000}"/>
    <cellStyle name="Normal 243 2" xfId="326" xr:uid="{00000000-0005-0000-0000-000046010000}"/>
    <cellStyle name="Normal 244" xfId="327" xr:uid="{00000000-0005-0000-0000-000047010000}"/>
    <cellStyle name="Normal 244 2" xfId="328" xr:uid="{00000000-0005-0000-0000-000048010000}"/>
    <cellStyle name="Normal 245" xfId="329" xr:uid="{00000000-0005-0000-0000-000049010000}"/>
    <cellStyle name="Normal 245 2" xfId="330" xr:uid="{00000000-0005-0000-0000-00004A010000}"/>
    <cellStyle name="Normal 246" xfId="331" xr:uid="{00000000-0005-0000-0000-00004B010000}"/>
    <cellStyle name="Normal 246 2" xfId="332" xr:uid="{00000000-0005-0000-0000-00004C010000}"/>
    <cellStyle name="Normal 247" xfId="333" xr:uid="{00000000-0005-0000-0000-00004D010000}"/>
    <cellStyle name="Normal 247 2" xfId="334" xr:uid="{00000000-0005-0000-0000-00004E010000}"/>
    <cellStyle name="Normal 248" xfId="335" xr:uid="{00000000-0005-0000-0000-00004F010000}"/>
    <cellStyle name="Normal 248 2" xfId="336" xr:uid="{00000000-0005-0000-0000-000050010000}"/>
    <cellStyle name="Normal 249" xfId="337" xr:uid="{00000000-0005-0000-0000-000051010000}"/>
    <cellStyle name="Normal 249 2" xfId="338" xr:uid="{00000000-0005-0000-0000-000052010000}"/>
    <cellStyle name="Normal 250" xfId="339" xr:uid="{00000000-0005-0000-0000-000053010000}"/>
    <cellStyle name="Normal 250 2" xfId="340" xr:uid="{00000000-0005-0000-0000-000054010000}"/>
    <cellStyle name="Normal 251" xfId="341" xr:uid="{00000000-0005-0000-0000-000055010000}"/>
    <cellStyle name="Normal 251 2" xfId="342" xr:uid="{00000000-0005-0000-0000-000056010000}"/>
    <cellStyle name="Normal 252" xfId="343" xr:uid="{00000000-0005-0000-0000-000057010000}"/>
    <cellStyle name="Normal 252 2" xfId="344" xr:uid="{00000000-0005-0000-0000-000058010000}"/>
    <cellStyle name="Normal 253" xfId="345" xr:uid="{00000000-0005-0000-0000-000059010000}"/>
    <cellStyle name="Normal 253 2" xfId="346" xr:uid="{00000000-0005-0000-0000-00005A010000}"/>
    <cellStyle name="Normal 254" xfId="347" xr:uid="{00000000-0005-0000-0000-00005B010000}"/>
    <cellStyle name="Normal 254 2" xfId="348" xr:uid="{00000000-0005-0000-0000-00005C010000}"/>
    <cellStyle name="Normal 255" xfId="349" xr:uid="{00000000-0005-0000-0000-00005D010000}"/>
    <cellStyle name="Normal 255 2" xfId="350" xr:uid="{00000000-0005-0000-0000-00005E010000}"/>
    <cellStyle name="Normal 3" xfId="351" xr:uid="{00000000-0005-0000-0000-00005F010000}"/>
    <cellStyle name="Normal 3 2" xfId="352" xr:uid="{00000000-0005-0000-0000-000060010000}"/>
    <cellStyle name="Normal 3 3" xfId="353" xr:uid="{00000000-0005-0000-0000-000061010000}"/>
    <cellStyle name="Normal 4" xfId="354" xr:uid="{00000000-0005-0000-0000-000062010000}"/>
    <cellStyle name="Normal 4 2" xfId="886" xr:uid="{458649DB-7FB7-4249-8E47-6F61EF496624}"/>
    <cellStyle name="Normal 5" xfId="355" xr:uid="{00000000-0005-0000-0000-000063010000}"/>
    <cellStyle name="Normal 5 2" xfId="356" xr:uid="{00000000-0005-0000-0000-000064010000}"/>
    <cellStyle name="Normal 6" xfId="885" xr:uid="{7B83982C-129A-42F0-9ECF-06175D4793FD}"/>
    <cellStyle name="Normal 6 2" xfId="357" xr:uid="{00000000-0005-0000-0000-000065010000}"/>
    <cellStyle name="Normal 81" xfId="358" xr:uid="{00000000-0005-0000-0000-000066010000}"/>
    <cellStyle name="Normal 81 2" xfId="359" xr:uid="{00000000-0005-0000-0000-000067010000}"/>
    <cellStyle name="Normal 95" xfId="360" xr:uid="{00000000-0005-0000-0000-000068010000}"/>
    <cellStyle name="Normal 95 2" xfId="361" xr:uid="{00000000-0005-0000-0000-000069010000}"/>
    <cellStyle name="Normal 96" xfId="362" xr:uid="{00000000-0005-0000-0000-00006A010000}"/>
    <cellStyle name="Normal 96 2" xfId="363" xr:uid="{00000000-0005-0000-0000-00006B010000}"/>
    <cellStyle name="Normal 97" xfId="364" xr:uid="{00000000-0005-0000-0000-00006C010000}"/>
    <cellStyle name="Normal 97 2" xfId="365" xr:uid="{00000000-0005-0000-0000-00006D010000}"/>
    <cellStyle name="Normal 98" xfId="366" xr:uid="{00000000-0005-0000-0000-00006E010000}"/>
    <cellStyle name="Normal 98 2" xfId="367" xr:uid="{00000000-0005-0000-0000-00006F010000}"/>
    <cellStyle name="Normal 99" xfId="368" xr:uid="{00000000-0005-0000-0000-000070010000}"/>
    <cellStyle name="Normal 99 2" xfId="369" xr:uid="{00000000-0005-0000-0000-000071010000}"/>
    <cellStyle name="Note" xfId="370" builtinId="10" customBuiltin="1"/>
    <cellStyle name="Note 10" xfId="371" xr:uid="{00000000-0005-0000-0000-000073010000}"/>
    <cellStyle name="Note 10 2" xfId="372" xr:uid="{00000000-0005-0000-0000-000074010000}"/>
    <cellStyle name="Note 100" xfId="373" xr:uid="{00000000-0005-0000-0000-000075010000}"/>
    <cellStyle name="Note 100 2" xfId="374" xr:uid="{00000000-0005-0000-0000-000076010000}"/>
    <cellStyle name="Note 101" xfId="375" xr:uid="{00000000-0005-0000-0000-000077010000}"/>
    <cellStyle name="Note 101 2" xfId="376" xr:uid="{00000000-0005-0000-0000-000078010000}"/>
    <cellStyle name="Note 102" xfId="377" xr:uid="{00000000-0005-0000-0000-000079010000}"/>
    <cellStyle name="Note 102 2" xfId="378" xr:uid="{00000000-0005-0000-0000-00007A010000}"/>
    <cellStyle name="Note 103" xfId="379" xr:uid="{00000000-0005-0000-0000-00007B010000}"/>
    <cellStyle name="Note 103 2" xfId="380" xr:uid="{00000000-0005-0000-0000-00007C010000}"/>
    <cellStyle name="Note 104" xfId="381" xr:uid="{00000000-0005-0000-0000-00007D010000}"/>
    <cellStyle name="Note 104 2" xfId="382" xr:uid="{00000000-0005-0000-0000-00007E010000}"/>
    <cellStyle name="Note 105" xfId="383" xr:uid="{00000000-0005-0000-0000-00007F010000}"/>
    <cellStyle name="Note 105 2" xfId="384" xr:uid="{00000000-0005-0000-0000-000080010000}"/>
    <cellStyle name="Note 106" xfId="385" xr:uid="{00000000-0005-0000-0000-000081010000}"/>
    <cellStyle name="Note 106 2" xfId="386" xr:uid="{00000000-0005-0000-0000-000082010000}"/>
    <cellStyle name="Note 107" xfId="387" xr:uid="{00000000-0005-0000-0000-000083010000}"/>
    <cellStyle name="Note 107 2" xfId="388" xr:uid="{00000000-0005-0000-0000-000084010000}"/>
    <cellStyle name="Note 108" xfId="389" xr:uid="{00000000-0005-0000-0000-000085010000}"/>
    <cellStyle name="Note 108 2" xfId="390" xr:uid="{00000000-0005-0000-0000-000086010000}"/>
    <cellStyle name="Note 109" xfId="391" xr:uid="{00000000-0005-0000-0000-000087010000}"/>
    <cellStyle name="Note 109 2" xfId="392" xr:uid="{00000000-0005-0000-0000-000088010000}"/>
    <cellStyle name="Note 11" xfId="393" xr:uid="{00000000-0005-0000-0000-000089010000}"/>
    <cellStyle name="Note 11 2" xfId="394" xr:uid="{00000000-0005-0000-0000-00008A010000}"/>
    <cellStyle name="Note 110" xfId="395" xr:uid="{00000000-0005-0000-0000-00008B010000}"/>
    <cellStyle name="Note 110 2" xfId="396" xr:uid="{00000000-0005-0000-0000-00008C010000}"/>
    <cellStyle name="Note 111" xfId="397" xr:uid="{00000000-0005-0000-0000-00008D010000}"/>
    <cellStyle name="Note 111 2" xfId="398" xr:uid="{00000000-0005-0000-0000-00008E010000}"/>
    <cellStyle name="Note 112" xfId="399" xr:uid="{00000000-0005-0000-0000-00008F010000}"/>
    <cellStyle name="Note 112 2" xfId="400" xr:uid="{00000000-0005-0000-0000-000090010000}"/>
    <cellStyle name="Note 113" xfId="401" xr:uid="{00000000-0005-0000-0000-000091010000}"/>
    <cellStyle name="Note 113 2" xfId="402" xr:uid="{00000000-0005-0000-0000-000092010000}"/>
    <cellStyle name="Note 114" xfId="403" xr:uid="{00000000-0005-0000-0000-000093010000}"/>
    <cellStyle name="Note 114 2" xfId="404" xr:uid="{00000000-0005-0000-0000-000094010000}"/>
    <cellStyle name="Note 115" xfId="405" xr:uid="{00000000-0005-0000-0000-000095010000}"/>
    <cellStyle name="Note 115 2" xfId="406" xr:uid="{00000000-0005-0000-0000-000096010000}"/>
    <cellStyle name="Note 116" xfId="407" xr:uid="{00000000-0005-0000-0000-000097010000}"/>
    <cellStyle name="Note 116 2" xfId="408" xr:uid="{00000000-0005-0000-0000-000098010000}"/>
    <cellStyle name="Note 117" xfId="409" xr:uid="{00000000-0005-0000-0000-000099010000}"/>
    <cellStyle name="Note 117 2" xfId="410" xr:uid="{00000000-0005-0000-0000-00009A010000}"/>
    <cellStyle name="Note 118" xfId="411" xr:uid="{00000000-0005-0000-0000-00009B010000}"/>
    <cellStyle name="Note 118 2" xfId="412" xr:uid="{00000000-0005-0000-0000-00009C010000}"/>
    <cellStyle name="Note 119" xfId="413" xr:uid="{00000000-0005-0000-0000-00009D010000}"/>
    <cellStyle name="Note 119 2" xfId="414" xr:uid="{00000000-0005-0000-0000-00009E010000}"/>
    <cellStyle name="Note 12" xfId="415" xr:uid="{00000000-0005-0000-0000-00009F010000}"/>
    <cellStyle name="Note 12 2" xfId="416" xr:uid="{00000000-0005-0000-0000-0000A0010000}"/>
    <cellStyle name="Note 120" xfId="417" xr:uid="{00000000-0005-0000-0000-0000A1010000}"/>
    <cellStyle name="Note 120 2" xfId="418" xr:uid="{00000000-0005-0000-0000-0000A2010000}"/>
    <cellStyle name="Note 121" xfId="419" xr:uid="{00000000-0005-0000-0000-0000A3010000}"/>
    <cellStyle name="Note 121 2" xfId="420" xr:uid="{00000000-0005-0000-0000-0000A4010000}"/>
    <cellStyle name="Note 122" xfId="421" xr:uid="{00000000-0005-0000-0000-0000A5010000}"/>
    <cellStyle name="Note 122 2" xfId="422" xr:uid="{00000000-0005-0000-0000-0000A6010000}"/>
    <cellStyle name="Note 123" xfId="423" xr:uid="{00000000-0005-0000-0000-0000A7010000}"/>
    <cellStyle name="Note 123 2" xfId="424" xr:uid="{00000000-0005-0000-0000-0000A8010000}"/>
    <cellStyle name="Note 124" xfId="425" xr:uid="{00000000-0005-0000-0000-0000A9010000}"/>
    <cellStyle name="Note 124 2" xfId="426" xr:uid="{00000000-0005-0000-0000-0000AA010000}"/>
    <cellStyle name="Note 125" xfId="427" xr:uid="{00000000-0005-0000-0000-0000AB010000}"/>
    <cellStyle name="Note 125 2" xfId="428" xr:uid="{00000000-0005-0000-0000-0000AC010000}"/>
    <cellStyle name="Note 126" xfId="429" xr:uid="{00000000-0005-0000-0000-0000AD010000}"/>
    <cellStyle name="Note 126 2" xfId="430" xr:uid="{00000000-0005-0000-0000-0000AE010000}"/>
    <cellStyle name="Note 127" xfId="431" xr:uid="{00000000-0005-0000-0000-0000AF010000}"/>
    <cellStyle name="Note 127 2" xfId="432" xr:uid="{00000000-0005-0000-0000-0000B0010000}"/>
    <cellStyle name="Note 128" xfId="433" xr:uid="{00000000-0005-0000-0000-0000B1010000}"/>
    <cellStyle name="Note 128 2" xfId="434" xr:uid="{00000000-0005-0000-0000-0000B2010000}"/>
    <cellStyle name="Note 129" xfId="435" xr:uid="{00000000-0005-0000-0000-0000B3010000}"/>
    <cellStyle name="Note 129 2" xfId="436" xr:uid="{00000000-0005-0000-0000-0000B4010000}"/>
    <cellStyle name="Note 13" xfId="437" xr:uid="{00000000-0005-0000-0000-0000B5010000}"/>
    <cellStyle name="Note 13 2" xfId="438" xr:uid="{00000000-0005-0000-0000-0000B6010000}"/>
    <cellStyle name="Note 130" xfId="439" xr:uid="{00000000-0005-0000-0000-0000B7010000}"/>
    <cellStyle name="Note 130 2" xfId="440" xr:uid="{00000000-0005-0000-0000-0000B8010000}"/>
    <cellStyle name="Note 131" xfId="441" xr:uid="{00000000-0005-0000-0000-0000B9010000}"/>
    <cellStyle name="Note 131 2" xfId="442" xr:uid="{00000000-0005-0000-0000-0000BA010000}"/>
    <cellStyle name="Note 132" xfId="443" xr:uid="{00000000-0005-0000-0000-0000BB010000}"/>
    <cellStyle name="Note 132 2" xfId="444" xr:uid="{00000000-0005-0000-0000-0000BC010000}"/>
    <cellStyle name="Note 133" xfId="445" xr:uid="{00000000-0005-0000-0000-0000BD010000}"/>
    <cellStyle name="Note 133 2" xfId="446" xr:uid="{00000000-0005-0000-0000-0000BE010000}"/>
    <cellStyle name="Note 134" xfId="447" xr:uid="{00000000-0005-0000-0000-0000BF010000}"/>
    <cellStyle name="Note 134 2" xfId="448" xr:uid="{00000000-0005-0000-0000-0000C0010000}"/>
    <cellStyle name="Note 135" xfId="449" xr:uid="{00000000-0005-0000-0000-0000C1010000}"/>
    <cellStyle name="Note 135 2" xfId="450" xr:uid="{00000000-0005-0000-0000-0000C2010000}"/>
    <cellStyle name="Note 136" xfId="451" xr:uid="{00000000-0005-0000-0000-0000C3010000}"/>
    <cellStyle name="Note 136 2" xfId="452" xr:uid="{00000000-0005-0000-0000-0000C4010000}"/>
    <cellStyle name="Note 137" xfId="453" xr:uid="{00000000-0005-0000-0000-0000C5010000}"/>
    <cellStyle name="Note 137 2" xfId="454" xr:uid="{00000000-0005-0000-0000-0000C6010000}"/>
    <cellStyle name="Note 138" xfId="455" xr:uid="{00000000-0005-0000-0000-0000C7010000}"/>
    <cellStyle name="Note 138 2" xfId="456" xr:uid="{00000000-0005-0000-0000-0000C8010000}"/>
    <cellStyle name="Note 139" xfId="457" xr:uid="{00000000-0005-0000-0000-0000C9010000}"/>
    <cellStyle name="Note 139 2" xfId="458" xr:uid="{00000000-0005-0000-0000-0000CA010000}"/>
    <cellStyle name="Note 14" xfId="459" xr:uid="{00000000-0005-0000-0000-0000CB010000}"/>
    <cellStyle name="Note 14 2" xfId="460" xr:uid="{00000000-0005-0000-0000-0000CC010000}"/>
    <cellStyle name="Note 140" xfId="461" xr:uid="{00000000-0005-0000-0000-0000CD010000}"/>
    <cellStyle name="Note 140 2" xfId="462" xr:uid="{00000000-0005-0000-0000-0000CE010000}"/>
    <cellStyle name="Note 141" xfId="463" xr:uid="{00000000-0005-0000-0000-0000CF010000}"/>
    <cellStyle name="Note 141 2" xfId="464" xr:uid="{00000000-0005-0000-0000-0000D0010000}"/>
    <cellStyle name="Note 142" xfId="465" xr:uid="{00000000-0005-0000-0000-0000D1010000}"/>
    <cellStyle name="Note 142 2" xfId="466" xr:uid="{00000000-0005-0000-0000-0000D2010000}"/>
    <cellStyle name="Note 143" xfId="467" xr:uid="{00000000-0005-0000-0000-0000D3010000}"/>
    <cellStyle name="Note 143 2" xfId="468" xr:uid="{00000000-0005-0000-0000-0000D4010000}"/>
    <cellStyle name="Note 144" xfId="469" xr:uid="{00000000-0005-0000-0000-0000D5010000}"/>
    <cellStyle name="Note 144 2" xfId="470" xr:uid="{00000000-0005-0000-0000-0000D6010000}"/>
    <cellStyle name="Note 145" xfId="471" xr:uid="{00000000-0005-0000-0000-0000D7010000}"/>
    <cellStyle name="Note 145 2" xfId="472" xr:uid="{00000000-0005-0000-0000-0000D8010000}"/>
    <cellStyle name="Note 146" xfId="473" xr:uid="{00000000-0005-0000-0000-0000D9010000}"/>
    <cellStyle name="Note 146 2" xfId="474" xr:uid="{00000000-0005-0000-0000-0000DA010000}"/>
    <cellStyle name="Note 147" xfId="475" xr:uid="{00000000-0005-0000-0000-0000DB010000}"/>
    <cellStyle name="Note 147 2" xfId="476" xr:uid="{00000000-0005-0000-0000-0000DC010000}"/>
    <cellStyle name="Note 148" xfId="477" xr:uid="{00000000-0005-0000-0000-0000DD010000}"/>
    <cellStyle name="Note 148 2" xfId="478" xr:uid="{00000000-0005-0000-0000-0000DE010000}"/>
    <cellStyle name="Note 149" xfId="479" xr:uid="{00000000-0005-0000-0000-0000DF010000}"/>
    <cellStyle name="Note 149 2" xfId="480" xr:uid="{00000000-0005-0000-0000-0000E0010000}"/>
    <cellStyle name="Note 15" xfId="481" xr:uid="{00000000-0005-0000-0000-0000E1010000}"/>
    <cellStyle name="Note 15 2" xfId="482" xr:uid="{00000000-0005-0000-0000-0000E2010000}"/>
    <cellStyle name="Note 150" xfId="483" xr:uid="{00000000-0005-0000-0000-0000E3010000}"/>
    <cellStyle name="Note 150 2" xfId="484" xr:uid="{00000000-0005-0000-0000-0000E4010000}"/>
    <cellStyle name="Note 151" xfId="485" xr:uid="{00000000-0005-0000-0000-0000E5010000}"/>
    <cellStyle name="Note 151 2" xfId="486" xr:uid="{00000000-0005-0000-0000-0000E6010000}"/>
    <cellStyle name="Note 152" xfId="487" xr:uid="{00000000-0005-0000-0000-0000E7010000}"/>
    <cellStyle name="Note 152 2" xfId="488" xr:uid="{00000000-0005-0000-0000-0000E8010000}"/>
    <cellStyle name="Note 153" xfId="489" xr:uid="{00000000-0005-0000-0000-0000E9010000}"/>
    <cellStyle name="Note 153 2" xfId="490" xr:uid="{00000000-0005-0000-0000-0000EA010000}"/>
    <cellStyle name="Note 154" xfId="491" xr:uid="{00000000-0005-0000-0000-0000EB010000}"/>
    <cellStyle name="Note 154 2" xfId="492" xr:uid="{00000000-0005-0000-0000-0000EC010000}"/>
    <cellStyle name="Note 155" xfId="493" xr:uid="{00000000-0005-0000-0000-0000ED010000}"/>
    <cellStyle name="Note 155 2" xfId="494" xr:uid="{00000000-0005-0000-0000-0000EE010000}"/>
    <cellStyle name="Note 156" xfId="495" xr:uid="{00000000-0005-0000-0000-0000EF010000}"/>
    <cellStyle name="Note 156 2" xfId="496" xr:uid="{00000000-0005-0000-0000-0000F0010000}"/>
    <cellStyle name="Note 157" xfId="497" xr:uid="{00000000-0005-0000-0000-0000F1010000}"/>
    <cellStyle name="Note 157 2" xfId="498" xr:uid="{00000000-0005-0000-0000-0000F2010000}"/>
    <cellStyle name="Note 158" xfId="499" xr:uid="{00000000-0005-0000-0000-0000F3010000}"/>
    <cellStyle name="Note 158 2" xfId="500" xr:uid="{00000000-0005-0000-0000-0000F4010000}"/>
    <cellStyle name="Note 159" xfId="501" xr:uid="{00000000-0005-0000-0000-0000F5010000}"/>
    <cellStyle name="Note 159 2" xfId="502" xr:uid="{00000000-0005-0000-0000-0000F6010000}"/>
    <cellStyle name="Note 16" xfId="503" xr:uid="{00000000-0005-0000-0000-0000F7010000}"/>
    <cellStyle name="Note 16 2" xfId="504" xr:uid="{00000000-0005-0000-0000-0000F8010000}"/>
    <cellStyle name="Note 160" xfId="505" xr:uid="{00000000-0005-0000-0000-0000F9010000}"/>
    <cellStyle name="Note 160 2" xfId="506" xr:uid="{00000000-0005-0000-0000-0000FA010000}"/>
    <cellStyle name="Note 161" xfId="507" xr:uid="{00000000-0005-0000-0000-0000FB010000}"/>
    <cellStyle name="Note 161 2" xfId="508" xr:uid="{00000000-0005-0000-0000-0000FC010000}"/>
    <cellStyle name="Note 162" xfId="509" xr:uid="{00000000-0005-0000-0000-0000FD010000}"/>
    <cellStyle name="Note 162 2" xfId="510" xr:uid="{00000000-0005-0000-0000-0000FE010000}"/>
    <cellStyle name="Note 163" xfId="511" xr:uid="{00000000-0005-0000-0000-0000FF010000}"/>
    <cellStyle name="Note 163 2" xfId="512" xr:uid="{00000000-0005-0000-0000-000000020000}"/>
    <cellStyle name="Note 164" xfId="513" xr:uid="{00000000-0005-0000-0000-000001020000}"/>
    <cellStyle name="Note 164 2" xfId="514" xr:uid="{00000000-0005-0000-0000-000002020000}"/>
    <cellStyle name="Note 165" xfId="515" xr:uid="{00000000-0005-0000-0000-000003020000}"/>
    <cellStyle name="Note 165 2" xfId="516" xr:uid="{00000000-0005-0000-0000-000004020000}"/>
    <cellStyle name="Note 166" xfId="517" xr:uid="{00000000-0005-0000-0000-000005020000}"/>
    <cellStyle name="Note 166 2" xfId="518" xr:uid="{00000000-0005-0000-0000-000006020000}"/>
    <cellStyle name="Note 167" xfId="519" xr:uid="{00000000-0005-0000-0000-000007020000}"/>
    <cellStyle name="Note 167 2" xfId="520" xr:uid="{00000000-0005-0000-0000-000008020000}"/>
    <cellStyle name="Note 168" xfId="521" xr:uid="{00000000-0005-0000-0000-000009020000}"/>
    <cellStyle name="Note 168 2" xfId="522" xr:uid="{00000000-0005-0000-0000-00000A020000}"/>
    <cellStyle name="Note 169" xfId="523" xr:uid="{00000000-0005-0000-0000-00000B020000}"/>
    <cellStyle name="Note 169 2" xfId="524" xr:uid="{00000000-0005-0000-0000-00000C020000}"/>
    <cellStyle name="Note 17" xfId="525" xr:uid="{00000000-0005-0000-0000-00000D020000}"/>
    <cellStyle name="Note 17 2" xfId="526" xr:uid="{00000000-0005-0000-0000-00000E020000}"/>
    <cellStyle name="Note 170" xfId="527" xr:uid="{00000000-0005-0000-0000-00000F020000}"/>
    <cellStyle name="Note 170 2" xfId="528" xr:uid="{00000000-0005-0000-0000-000010020000}"/>
    <cellStyle name="Note 171" xfId="529" xr:uid="{00000000-0005-0000-0000-000011020000}"/>
    <cellStyle name="Note 171 2" xfId="530" xr:uid="{00000000-0005-0000-0000-000012020000}"/>
    <cellStyle name="Note 172" xfId="531" xr:uid="{00000000-0005-0000-0000-000013020000}"/>
    <cellStyle name="Note 172 2" xfId="532" xr:uid="{00000000-0005-0000-0000-000014020000}"/>
    <cellStyle name="Note 173" xfId="533" xr:uid="{00000000-0005-0000-0000-000015020000}"/>
    <cellStyle name="Note 173 2" xfId="534" xr:uid="{00000000-0005-0000-0000-000016020000}"/>
    <cellStyle name="Note 174" xfId="535" xr:uid="{00000000-0005-0000-0000-000017020000}"/>
    <cellStyle name="Note 174 2" xfId="536" xr:uid="{00000000-0005-0000-0000-000018020000}"/>
    <cellStyle name="Note 175" xfId="537" xr:uid="{00000000-0005-0000-0000-000019020000}"/>
    <cellStyle name="Note 175 2" xfId="538" xr:uid="{00000000-0005-0000-0000-00001A020000}"/>
    <cellStyle name="Note 176" xfId="539" xr:uid="{00000000-0005-0000-0000-00001B020000}"/>
    <cellStyle name="Note 176 2" xfId="540" xr:uid="{00000000-0005-0000-0000-00001C020000}"/>
    <cellStyle name="Note 177" xfId="541" xr:uid="{00000000-0005-0000-0000-00001D020000}"/>
    <cellStyle name="Note 177 2" xfId="542" xr:uid="{00000000-0005-0000-0000-00001E020000}"/>
    <cellStyle name="Note 178" xfId="543" xr:uid="{00000000-0005-0000-0000-00001F020000}"/>
    <cellStyle name="Note 178 2" xfId="544" xr:uid="{00000000-0005-0000-0000-000020020000}"/>
    <cellStyle name="Note 179" xfId="545" xr:uid="{00000000-0005-0000-0000-000021020000}"/>
    <cellStyle name="Note 179 2" xfId="546" xr:uid="{00000000-0005-0000-0000-000022020000}"/>
    <cellStyle name="Note 18" xfId="547" xr:uid="{00000000-0005-0000-0000-000023020000}"/>
    <cellStyle name="Note 18 2" xfId="548" xr:uid="{00000000-0005-0000-0000-000024020000}"/>
    <cellStyle name="Note 180" xfId="549" xr:uid="{00000000-0005-0000-0000-000025020000}"/>
    <cellStyle name="Note 180 2" xfId="550" xr:uid="{00000000-0005-0000-0000-000026020000}"/>
    <cellStyle name="Note 181" xfId="551" xr:uid="{00000000-0005-0000-0000-000027020000}"/>
    <cellStyle name="Note 181 2" xfId="552" xr:uid="{00000000-0005-0000-0000-000028020000}"/>
    <cellStyle name="Note 182" xfId="553" xr:uid="{00000000-0005-0000-0000-000029020000}"/>
    <cellStyle name="Note 182 2" xfId="554" xr:uid="{00000000-0005-0000-0000-00002A020000}"/>
    <cellStyle name="Note 183" xfId="555" xr:uid="{00000000-0005-0000-0000-00002B020000}"/>
    <cellStyle name="Note 183 2" xfId="556" xr:uid="{00000000-0005-0000-0000-00002C020000}"/>
    <cellStyle name="Note 184" xfId="557" xr:uid="{00000000-0005-0000-0000-00002D020000}"/>
    <cellStyle name="Note 184 2" xfId="558" xr:uid="{00000000-0005-0000-0000-00002E020000}"/>
    <cellStyle name="Note 185" xfId="559" xr:uid="{00000000-0005-0000-0000-00002F020000}"/>
    <cellStyle name="Note 185 2" xfId="560" xr:uid="{00000000-0005-0000-0000-000030020000}"/>
    <cellStyle name="Note 186" xfId="561" xr:uid="{00000000-0005-0000-0000-000031020000}"/>
    <cellStyle name="Note 186 2" xfId="562" xr:uid="{00000000-0005-0000-0000-000032020000}"/>
    <cellStyle name="Note 187" xfId="563" xr:uid="{00000000-0005-0000-0000-000033020000}"/>
    <cellStyle name="Note 187 2" xfId="564" xr:uid="{00000000-0005-0000-0000-000034020000}"/>
    <cellStyle name="Note 188" xfId="565" xr:uid="{00000000-0005-0000-0000-000035020000}"/>
    <cellStyle name="Note 188 2" xfId="566" xr:uid="{00000000-0005-0000-0000-000036020000}"/>
    <cellStyle name="Note 189" xfId="567" xr:uid="{00000000-0005-0000-0000-000037020000}"/>
    <cellStyle name="Note 189 2" xfId="568" xr:uid="{00000000-0005-0000-0000-000038020000}"/>
    <cellStyle name="Note 19" xfId="569" xr:uid="{00000000-0005-0000-0000-000039020000}"/>
    <cellStyle name="Note 19 2" xfId="570" xr:uid="{00000000-0005-0000-0000-00003A020000}"/>
    <cellStyle name="Note 190" xfId="571" xr:uid="{00000000-0005-0000-0000-00003B020000}"/>
    <cellStyle name="Note 190 2" xfId="572" xr:uid="{00000000-0005-0000-0000-00003C020000}"/>
    <cellStyle name="Note 191" xfId="573" xr:uid="{00000000-0005-0000-0000-00003D020000}"/>
    <cellStyle name="Note 191 2" xfId="574" xr:uid="{00000000-0005-0000-0000-00003E020000}"/>
    <cellStyle name="Note 192" xfId="575" xr:uid="{00000000-0005-0000-0000-00003F020000}"/>
    <cellStyle name="Note 192 2" xfId="576" xr:uid="{00000000-0005-0000-0000-000040020000}"/>
    <cellStyle name="Note 193" xfId="577" xr:uid="{00000000-0005-0000-0000-000041020000}"/>
    <cellStyle name="Note 193 2" xfId="578" xr:uid="{00000000-0005-0000-0000-000042020000}"/>
    <cellStyle name="Note 194" xfId="579" xr:uid="{00000000-0005-0000-0000-000043020000}"/>
    <cellStyle name="Note 194 2" xfId="580" xr:uid="{00000000-0005-0000-0000-000044020000}"/>
    <cellStyle name="Note 195" xfId="581" xr:uid="{00000000-0005-0000-0000-000045020000}"/>
    <cellStyle name="Note 195 2" xfId="582" xr:uid="{00000000-0005-0000-0000-000046020000}"/>
    <cellStyle name="Note 196" xfId="583" xr:uid="{00000000-0005-0000-0000-000047020000}"/>
    <cellStyle name="Note 196 2" xfId="584" xr:uid="{00000000-0005-0000-0000-000048020000}"/>
    <cellStyle name="Note 197" xfId="585" xr:uid="{00000000-0005-0000-0000-000049020000}"/>
    <cellStyle name="Note 197 2" xfId="586" xr:uid="{00000000-0005-0000-0000-00004A020000}"/>
    <cellStyle name="Note 198" xfId="587" xr:uid="{00000000-0005-0000-0000-00004B020000}"/>
    <cellStyle name="Note 198 2" xfId="588" xr:uid="{00000000-0005-0000-0000-00004C020000}"/>
    <cellStyle name="Note 199" xfId="589" xr:uid="{00000000-0005-0000-0000-00004D020000}"/>
    <cellStyle name="Note 199 2" xfId="590" xr:uid="{00000000-0005-0000-0000-00004E020000}"/>
    <cellStyle name="Note 2" xfId="591" xr:uid="{00000000-0005-0000-0000-00004F020000}"/>
    <cellStyle name="Note 2 2" xfId="592" xr:uid="{00000000-0005-0000-0000-000050020000}"/>
    <cellStyle name="Note 20" xfId="593" xr:uid="{00000000-0005-0000-0000-000051020000}"/>
    <cellStyle name="Note 20 2" xfId="594" xr:uid="{00000000-0005-0000-0000-000052020000}"/>
    <cellStyle name="Note 200" xfId="595" xr:uid="{00000000-0005-0000-0000-000053020000}"/>
    <cellStyle name="Note 200 2" xfId="596" xr:uid="{00000000-0005-0000-0000-000054020000}"/>
    <cellStyle name="Note 201" xfId="597" xr:uid="{00000000-0005-0000-0000-000055020000}"/>
    <cellStyle name="Note 201 2" xfId="598" xr:uid="{00000000-0005-0000-0000-000056020000}"/>
    <cellStyle name="Note 202" xfId="599" xr:uid="{00000000-0005-0000-0000-000057020000}"/>
    <cellStyle name="Note 202 2" xfId="600" xr:uid="{00000000-0005-0000-0000-000058020000}"/>
    <cellStyle name="Note 203" xfId="601" xr:uid="{00000000-0005-0000-0000-000059020000}"/>
    <cellStyle name="Note 203 2" xfId="602" xr:uid="{00000000-0005-0000-0000-00005A020000}"/>
    <cellStyle name="Note 204" xfId="603" xr:uid="{00000000-0005-0000-0000-00005B020000}"/>
    <cellStyle name="Note 204 2" xfId="604" xr:uid="{00000000-0005-0000-0000-00005C020000}"/>
    <cellStyle name="Note 205" xfId="605" xr:uid="{00000000-0005-0000-0000-00005D020000}"/>
    <cellStyle name="Note 205 2" xfId="606" xr:uid="{00000000-0005-0000-0000-00005E020000}"/>
    <cellStyle name="Note 206" xfId="607" xr:uid="{00000000-0005-0000-0000-00005F020000}"/>
    <cellStyle name="Note 206 2" xfId="608" xr:uid="{00000000-0005-0000-0000-000060020000}"/>
    <cellStyle name="Note 207" xfId="609" xr:uid="{00000000-0005-0000-0000-000061020000}"/>
    <cellStyle name="Note 207 2" xfId="610" xr:uid="{00000000-0005-0000-0000-000062020000}"/>
    <cellStyle name="Note 208" xfId="611" xr:uid="{00000000-0005-0000-0000-000063020000}"/>
    <cellStyle name="Note 208 2" xfId="612" xr:uid="{00000000-0005-0000-0000-000064020000}"/>
    <cellStyle name="Note 209" xfId="613" xr:uid="{00000000-0005-0000-0000-000065020000}"/>
    <cellStyle name="Note 209 2" xfId="614" xr:uid="{00000000-0005-0000-0000-000066020000}"/>
    <cellStyle name="Note 21" xfId="615" xr:uid="{00000000-0005-0000-0000-000067020000}"/>
    <cellStyle name="Note 21 2" xfId="616" xr:uid="{00000000-0005-0000-0000-000068020000}"/>
    <cellStyle name="Note 210" xfId="617" xr:uid="{00000000-0005-0000-0000-000069020000}"/>
    <cellStyle name="Note 210 2" xfId="618" xr:uid="{00000000-0005-0000-0000-00006A020000}"/>
    <cellStyle name="Note 211" xfId="619" xr:uid="{00000000-0005-0000-0000-00006B020000}"/>
    <cellStyle name="Note 211 2" xfId="620" xr:uid="{00000000-0005-0000-0000-00006C020000}"/>
    <cellStyle name="Note 212" xfId="621" xr:uid="{00000000-0005-0000-0000-00006D020000}"/>
    <cellStyle name="Note 212 2" xfId="622" xr:uid="{00000000-0005-0000-0000-00006E020000}"/>
    <cellStyle name="Note 213" xfId="623" xr:uid="{00000000-0005-0000-0000-00006F020000}"/>
    <cellStyle name="Note 213 2" xfId="624" xr:uid="{00000000-0005-0000-0000-000070020000}"/>
    <cellStyle name="Note 214" xfId="625" xr:uid="{00000000-0005-0000-0000-000071020000}"/>
    <cellStyle name="Note 214 2" xfId="626" xr:uid="{00000000-0005-0000-0000-000072020000}"/>
    <cellStyle name="Note 215" xfId="627" xr:uid="{00000000-0005-0000-0000-000073020000}"/>
    <cellStyle name="Note 215 2" xfId="628" xr:uid="{00000000-0005-0000-0000-000074020000}"/>
    <cellStyle name="Note 216" xfId="629" xr:uid="{00000000-0005-0000-0000-000075020000}"/>
    <cellStyle name="Note 216 2" xfId="630" xr:uid="{00000000-0005-0000-0000-000076020000}"/>
    <cellStyle name="Note 217" xfId="631" xr:uid="{00000000-0005-0000-0000-000077020000}"/>
    <cellStyle name="Note 217 2" xfId="632" xr:uid="{00000000-0005-0000-0000-000078020000}"/>
    <cellStyle name="Note 218" xfId="633" xr:uid="{00000000-0005-0000-0000-000079020000}"/>
    <cellStyle name="Note 218 2" xfId="634" xr:uid="{00000000-0005-0000-0000-00007A020000}"/>
    <cellStyle name="Note 219" xfId="635" xr:uid="{00000000-0005-0000-0000-00007B020000}"/>
    <cellStyle name="Note 219 2" xfId="636" xr:uid="{00000000-0005-0000-0000-00007C020000}"/>
    <cellStyle name="Note 22" xfId="637" xr:uid="{00000000-0005-0000-0000-00007D020000}"/>
    <cellStyle name="Note 22 2" xfId="638" xr:uid="{00000000-0005-0000-0000-00007E020000}"/>
    <cellStyle name="Note 220" xfId="639" xr:uid="{00000000-0005-0000-0000-00007F020000}"/>
    <cellStyle name="Note 220 2" xfId="640" xr:uid="{00000000-0005-0000-0000-000080020000}"/>
    <cellStyle name="Note 221" xfId="641" xr:uid="{00000000-0005-0000-0000-000081020000}"/>
    <cellStyle name="Note 221 2" xfId="642" xr:uid="{00000000-0005-0000-0000-000082020000}"/>
    <cellStyle name="Note 222" xfId="643" xr:uid="{00000000-0005-0000-0000-000083020000}"/>
    <cellStyle name="Note 222 2" xfId="644" xr:uid="{00000000-0005-0000-0000-000084020000}"/>
    <cellStyle name="Note 223" xfId="645" xr:uid="{00000000-0005-0000-0000-000085020000}"/>
    <cellStyle name="Note 223 2" xfId="646" xr:uid="{00000000-0005-0000-0000-000086020000}"/>
    <cellStyle name="Note 224" xfId="647" xr:uid="{00000000-0005-0000-0000-000087020000}"/>
    <cellStyle name="Note 224 2" xfId="648" xr:uid="{00000000-0005-0000-0000-000088020000}"/>
    <cellStyle name="Note 225" xfId="649" xr:uid="{00000000-0005-0000-0000-000089020000}"/>
    <cellStyle name="Note 225 2" xfId="650" xr:uid="{00000000-0005-0000-0000-00008A020000}"/>
    <cellStyle name="Note 226" xfId="651" xr:uid="{00000000-0005-0000-0000-00008B020000}"/>
    <cellStyle name="Note 226 2" xfId="652" xr:uid="{00000000-0005-0000-0000-00008C020000}"/>
    <cellStyle name="Note 227" xfId="653" xr:uid="{00000000-0005-0000-0000-00008D020000}"/>
    <cellStyle name="Note 227 2" xfId="654" xr:uid="{00000000-0005-0000-0000-00008E020000}"/>
    <cellStyle name="Note 228" xfId="655" xr:uid="{00000000-0005-0000-0000-00008F020000}"/>
    <cellStyle name="Note 228 2" xfId="656" xr:uid="{00000000-0005-0000-0000-000090020000}"/>
    <cellStyle name="Note 229" xfId="657" xr:uid="{00000000-0005-0000-0000-000091020000}"/>
    <cellStyle name="Note 229 2" xfId="658" xr:uid="{00000000-0005-0000-0000-000092020000}"/>
    <cellStyle name="Note 23" xfId="659" xr:uid="{00000000-0005-0000-0000-000093020000}"/>
    <cellStyle name="Note 23 2" xfId="660" xr:uid="{00000000-0005-0000-0000-000094020000}"/>
    <cellStyle name="Note 230" xfId="661" xr:uid="{00000000-0005-0000-0000-000095020000}"/>
    <cellStyle name="Note 230 2" xfId="662" xr:uid="{00000000-0005-0000-0000-000096020000}"/>
    <cellStyle name="Note 231" xfId="663" xr:uid="{00000000-0005-0000-0000-000097020000}"/>
    <cellStyle name="Note 231 2" xfId="664" xr:uid="{00000000-0005-0000-0000-000098020000}"/>
    <cellStyle name="Note 232" xfId="665" xr:uid="{00000000-0005-0000-0000-000099020000}"/>
    <cellStyle name="Note 232 2" xfId="666" xr:uid="{00000000-0005-0000-0000-00009A020000}"/>
    <cellStyle name="Note 233" xfId="667" xr:uid="{00000000-0005-0000-0000-00009B020000}"/>
    <cellStyle name="Note 233 2" xfId="668" xr:uid="{00000000-0005-0000-0000-00009C020000}"/>
    <cellStyle name="Note 234" xfId="669" xr:uid="{00000000-0005-0000-0000-00009D020000}"/>
    <cellStyle name="Note 234 2" xfId="670" xr:uid="{00000000-0005-0000-0000-00009E020000}"/>
    <cellStyle name="Note 235" xfId="671" xr:uid="{00000000-0005-0000-0000-00009F020000}"/>
    <cellStyle name="Note 235 2" xfId="672" xr:uid="{00000000-0005-0000-0000-0000A0020000}"/>
    <cellStyle name="Note 236" xfId="673" xr:uid="{00000000-0005-0000-0000-0000A1020000}"/>
    <cellStyle name="Note 236 2" xfId="674" xr:uid="{00000000-0005-0000-0000-0000A2020000}"/>
    <cellStyle name="Note 237" xfId="675" xr:uid="{00000000-0005-0000-0000-0000A3020000}"/>
    <cellStyle name="Note 237 2" xfId="676" xr:uid="{00000000-0005-0000-0000-0000A4020000}"/>
    <cellStyle name="Note 238" xfId="677" xr:uid="{00000000-0005-0000-0000-0000A5020000}"/>
    <cellStyle name="Note 238 2" xfId="678" xr:uid="{00000000-0005-0000-0000-0000A6020000}"/>
    <cellStyle name="Note 239" xfId="679" xr:uid="{00000000-0005-0000-0000-0000A7020000}"/>
    <cellStyle name="Note 239 2" xfId="680" xr:uid="{00000000-0005-0000-0000-0000A8020000}"/>
    <cellStyle name="Note 24" xfId="681" xr:uid="{00000000-0005-0000-0000-0000A9020000}"/>
    <cellStyle name="Note 24 2" xfId="682" xr:uid="{00000000-0005-0000-0000-0000AA020000}"/>
    <cellStyle name="Note 240" xfId="683" xr:uid="{00000000-0005-0000-0000-0000AB020000}"/>
    <cellStyle name="Note 240 2" xfId="684" xr:uid="{00000000-0005-0000-0000-0000AC020000}"/>
    <cellStyle name="Note 241" xfId="685" xr:uid="{00000000-0005-0000-0000-0000AD020000}"/>
    <cellStyle name="Note 241 2" xfId="686" xr:uid="{00000000-0005-0000-0000-0000AE020000}"/>
    <cellStyle name="Note 242" xfId="687" xr:uid="{00000000-0005-0000-0000-0000AF020000}"/>
    <cellStyle name="Note 242 2" xfId="688" xr:uid="{00000000-0005-0000-0000-0000B0020000}"/>
    <cellStyle name="Note 243" xfId="689" xr:uid="{00000000-0005-0000-0000-0000B1020000}"/>
    <cellStyle name="Note 243 2" xfId="690" xr:uid="{00000000-0005-0000-0000-0000B2020000}"/>
    <cellStyle name="Note 244" xfId="691" xr:uid="{00000000-0005-0000-0000-0000B3020000}"/>
    <cellStyle name="Note 244 2" xfId="692" xr:uid="{00000000-0005-0000-0000-0000B4020000}"/>
    <cellStyle name="Note 245" xfId="693" xr:uid="{00000000-0005-0000-0000-0000B5020000}"/>
    <cellStyle name="Note 245 2" xfId="694" xr:uid="{00000000-0005-0000-0000-0000B6020000}"/>
    <cellStyle name="Note 246" xfId="695" xr:uid="{00000000-0005-0000-0000-0000B7020000}"/>
    <cellStyle name="Note 246 2" xfId="696" xr:uid="{00000000-0005-0000-0000-0000B8020000}"/>
    <cellStyle name="Note 247" xfId="697" xr:uid="{00000000-0005-0000-0000-0000B9020000}"/>
    <cellStyle name="Note 247 2" xfId="698" xr:uid="{00000000-0005-0000-0000-0000BA020000}"/>
    <cellStyle name="Note 248" xfId="699" xr:uid="{00000000-0005-0000-0000-0000BB020000}"/>
    <cellStyle name="Note 248 2" xfId="700" xr:uid="{00000000-0005-0000-0000-0000BC020000}"/>
    <cellStyle name="Note 249" xfId="701" xr:uid="{00000000-0005-0000-0000-0000BD020000}"/>
    <cellStyle name="Note 249 2" xfId="702" xr:uid="{00000000-0005-0000-0000-0000BE020000}"/>
    <cellStyle name="Note 25" xfId="703" xr:uid="{00000000-0005-0000-0000-0000BF020000}"/>
    <cellStyle name="Note 25 2" xfId="704" xr:uid="{00000000-0005-0000-0000-0000C0020000}"/>
    <cellStyle name="Note 250" xfId="705" xr:uid="{00000000-0005-0000-0000-0000C1020000}"/>
    <cellStyle name="Note 250 2" xfId="706" xr:uid="{00000000-0005-0000-0000-0000C2020000}"/>
    <cellStyle name="Note 251" xfId="707" xr:uid="{00000000-0005-0000-0000-0000C3020000}"/>
    <cellStyle name="Note 251 2" xfId="708" xr:uid="{00000000-0005-0000-0000-0000C4020000}"/>
    <cellStyle name="Note 252" xfId="709" xr:uid="{00000000-0005-0000-0000-0000C5020000}"/>
    <cellStyle name="Note 252 2" xfId="710" xr:uid="{00000000-0005-0000-0000-0000C6020000}"/>
    <cellStyle name="Note 253" xfId="711" xr:uid="{00000000-0005-0000-0000-0000C7020000}"/>
    <cellStyle name="Note 26" xfId="712" xr:uid="{00000000-0005-0000-0000-0000C8020000}"/>
    <cellStyle name="Note 26 2" xfId="713" xr:uid="{00000000-0005-0000-0000-0000C9020000}"/>
    <cellStyle name="Note 27" xfId="714" xr:uid="{00000000-0005-0000-0000-0000CA020000}"/>
    <cellStyle name="Note 27 2" xfId="715" xr:uid="{00000000-0005-0000-0000-0000CB020000}"/>
    <cellStyle name="Note 28" xfId="716" xr:uid="{00000000-0005-0000-0000-0000CC020000}"/>
    <cellStyle name="Note 28 2" xfId="717" xr:uid="{00000000-0005-0000-0000-0000CD020000}"/>
    <cellStyle name="Note 29" xfId="718" xr:uid="{00000000-0005-0000-0000-0000CE020000}"/>
    <cellStyle name="Note 29 2" xfId="719" xr:uid="{00000000-0005-0000-0000-0000CF020000}"/>
    <cellStyle name="Note 3" xfId="720" xr:uid="{00000000-0005-0000-0000-0000D0020000}"/>
    <cellStyle name="Note 3 2" xfId="721" xr:uid="{00000000-0005-0000-0000-0000D1020000}"/>
    <cellStyle name="Note 30" xfId="722" xr:uid="{00000000-0005-0000-0000-0000D2020000}"/>
    <cellStyle name="Note 30 2" xfId="723" xr:uid="{00000000-0005-0000-0000-0000D3020000}"/>
    <cellStyle name="Note 31" xfId="724" xr:uid="{00000000-0005-0000-0000-0000D4020000}"/>
    <cellStyle name="Note 31 2" xfId="725" xr:uid="{00000000-0005-0000-0000-0000D5020000}"/>
    <cellStyle name="Note 32" xfId="726" xr:uid="{00000000-0005-0000-0000-0000D6020000}"/>
    <cellStyle name="Note 32 2" xfId="727" xr:uid="{00000000-0005-0000-0000-0000D7020000}"/>
    <cellStyle name="Note 33" xfId="728" xr:uid="{00000000-0005-0000-0000-0000D8020000}"/>
    <cellStyle name="Note 33 2" xfId="729" xr:uid="{00000000-0005-0000-0000-0000D9020000}"/>
    <cellStyle name="Note 34" xfId="730" xr:uid="{00000000-0005-0000-0000-0000DA020000}"/>
    <cellStyle name="Note 34 2" xfId="731" xr:uid="{00000000-0005-0000-0000-0000DB020000}"/>
    <cellStyle name="Note 35" xfId="732" xr:uid="{00000000-0005-0000-0000-0000DC020000}"/>
    <cellStyle name="Note 35 2" xfId="733" xr:uid="{00000000-0005-0000-0000-0000DD020000}"/>
    <cellStyle name="Note 36" xfId="734" xr:uid="{00000000-0005-0000-0000-0000DE020000}"/>
    <cellStyle name="Note 36 2" xfId="735" xr:uid="{00000000-0005-0000-0000-0000DF020000}"/>
    <cellStyle name="Note 37" xfId="736" xr:uid="{00000000-0005-0000-0000-0000E0020000}"/>
    <cellStyle name="Note 37 2" xfId="737" xr:uid="{00000000-0005-0000-0000-0000E1020000}"/>
    <cellStyle name="Note 38" xfId="738" xr:uid="{00000000-0005-0000-0000-0000E2020000}"/>
    <cellStyle name="Note 38 2" xfId="739" xr:uid="{00000000-0005-0000-0000-0000E3020000}"/>
    <cellStyle name="Note 39" xfId="740" xr:uid="{00000000-0005-0000-0000-0000E4020000}"/>
    <cellStyle name="Note 39 2" xfId="741" xr:uid="{00000000-0005-0000-0000-0000E5020000}"/>
    <cellStyle name="Note 4" xfId="742" xr:uid="{00000000-0005-0000-0000-0000E6020000}"/>
    <cellStyle name="Note 4 2" xfId="743" xr:uid="{00000000-0005-0000-0000-0000E7020000}"/>
    <cellStyle name="Note 40" xfId="744" xr:uid="{00000000-0005-0000-0000-0000E8020000}"/>
    <cellStyle name="Note 40 2" xfId="745" xr:uid="{00000000-0005-0000-0000-0000E9020000}"/>
    <cellStyle name="Note 41" xfId="746" xr:uid="{00000000-0005-0000-0000-0000EA020000}"/>
    <cellStyle name="Note 41 2" xfId="747" xr:uid="{00000000-0005-0000-0000-0000EB020000}"/>
    <cellStyle name="Note 42" xfId="748" xr:uid="{00000000-0005-0000-0000-0000EC020000}"/>
    <cellStyle name="Note 42 2" xfId="749" xr:uid="{00000000-0005-0000-0000-0000ED020000}"/>
    <cellStyle name="Note 43" xfId="750" xr:uid="{00000000-0005-0000-0000-0000EE020000}"/>
    <cellStyle name="Note 43 2" xfId="751" xr:uid="{00000000-0005-0000-0000-0000EF020000}"/>
    <cellStyle name="Note 44" xfId="752" xr:uid="{00000000-0005-0000-0000-0000F0020000}"/>
    <cellStyle name="Note 44 2" xfId="753" xr:uid="{00000000-0005-0000-0000-0000F1020000}"/>
    <cellStyle name="Note 45" xfId="754" xr:uid="{00000000-0005-0000-0000-0000F2020000}"/>
    <cellStyle name="Note 45 2" xfId="755" xr:uid="{00000000-0005-0000-0000-0000F3020000}"/>
    <cellStyle name="Note 46" xfId="756" xr:uid="{00000000-0005-0000-0000-0000F4020000}"/>
    <cellStyle name="Note 46 2" xfId="757" xr:uid="{00000000-0005-0000-0000-0000F5020000}"/>
    <cellStyle name="Note 47" xfId="758" xr:uid="{00000000-0005-0000-0000-0000F6020000}"/>
    <cellStyle name="Note 47 2" xfId="759" xr:uid="{00000000-0005-0000-0000-0000F7020000}"/>
    <cellStyle name="Note 48" xfId="760" xr:uid="{00000000-0005-0000-0000-0000F8020000}"/>
    <cellStyle name="Note 48 2" xfId="761" xr:uid="{00000000-0005-0000-0000-0000F9020000}"/>
    <cellStyle name="Note 49" xfId="762" xr:uid="{00000000-0005-0000-0000-0000FA020000}"/>
    <cellStyle name="Note 49 2" xfId="763" xr:uid="{00000000-0005-0000-0000-0000FB020000}"/>
    <cellStyle name="Note 5" xfId="764" xr:uid="{00000000-0005-0000-0000-0000FC020000}"/>
    <cellStyle name="Note 5 2" xfId="765" xr:uid="{00000000-0005-0000-0000-0000FD020000}"/>
    <cellStyle name="Note 50" xfId="766" xr:uid="{00000000-0005-0000-0000-0000FE020000}"/>
    <cellStyle name="Note 50 2" xfId="767" xr:uid="{00000000-0005-0000-0000-0000FF020000}"/>
    <cellStyle name="Note 51" xfId="768" xr:uid="{00000000-0005-0000-0000-000000030000}"/>
    <cellStyle name="Note 51 2" xfId="769" xr:uid="{00000000-0005-0000-0000-000001030000}"/>
    <cellStyle name="Note 52" xfId="770" xr:uid="{00000000-0005-0000-0000-000002030000}"/>
    <cellStyle name="Note 52 2" xfId="771" xr:uid="{00000000-0005-0000-0000-000003030000}"/>
    <cellStyle name="Note 53" xfId="772" xr:uid="{00000000-0005-0000-0000-000004030000}"/>
    <cellStyle name="Note 53 2" xfId="773" xr:uid="{00000000-0005-0000-0000-000005030000}"/>
    <cellStyle name="Note 54" xfId="774" xr:uid="{00000000-0005-0000-0000-000006030000}"/>
    <cellStyle name="Note 54 2" xfId="775" xr:uid="{00000000-0005-0000-0000-000007030000}"/>
    <cellStyle name="Note 55" xfId="776" xr:uid="{00000000-0005-0000-0000-000008030000}"/>
    <cellStyle name="Note 55 2" xfId="777" xr:uid="{00000000-0005-0000-0000-000009030000}"/>
    <cellStyle name="Note 56" xfId="778" xr:uid="{00000000-0005-0000-0000-00000A030000}"/>
    <cellStyle name="Note 56 2" xfId="779" xr:uid="{00000000-0005-0000-0000-00000B030000}"/>
    <cellStyle name="Note 57" xfId="780" xr:uid="{00000000-0005-0000-0000-00000C030000}"/>
    <cellStyle name="Note 57 2" xfId="781" xr:uid="{00000000-0005-0000-0000-00000D030000}"/>
    <cellStyle name="Note 58" xfId="782" xr:uid="{00000000-0005-0000-0000-00000E030000}"/>
    <cellStyle name="Note 58 2" xfId="783" xr:uid="{00000000-0005-0000-0000-00000F030000}"/>
    <cellStyle name="Note 59" xfId="784" xr:uid="{00000000-0005-0000-0000-000010030000}"/>
    <cellStyle name="Note 59 2" xfId="785" xr:uid="{00000000-0005-0000-0000-000011030000}"/>
    <cellStyle name="Note 6" xfId="786" xr:uid="{00000000-0005-0000-0000-000012030000}"/>
    <cellStyle name="Note 6 2" xfId="787" xr:uid="{00000000-0005-0000-0000-000013030000}"/>
    <cellStyle name="Note 60" xfId="788" xr:uid="{00000000-0005-0000-0000-000014030000}"/>
    <cellStyle name="Note 60 2" xfId="789" xr:uid="{00000000-0005-0000-0000-000015030000}"/>
    <cellStyle name="Note 61" xfId="790" xr:uid="{00000000-0005-0000-0000-000016030000}"/>
    <cellStyle name="Note 61 2" xfId="791" xr:uid="{00000000-0005-0000-0000-000017030000}"/>
    <cellStyle name="Note 62" xfId="792" xr:uid="{00000000-0005-0000-0000-000018030000}"/>
    <cellStyle name="Note 62 2" xfId="793" xr:uid="{00000000-0005-0000-0000-000019030000}"/>
    <cellStyle name="Note 63" xfId="794" xr:uid="{00000000-0005-0000-0000-00001A030000}"/>
    <cellStyle name="Note 63 2" xfId="795" xr:uid="{00000000-0005-0000-0000-00001B030000}"/>
    <cellStyle name="Note 64" xfId="796" xr:uid="{00000000-0005-0000-0000-00001C030000}"/>
    <cellStyle name="Note 64 2" xfId="797" xr:uid="{00000000-0005-0000-0000-00001D030000}"/>
    <cellStyle name="Note 65" xfId="798" xr:uid="{00000000-0005-0000-0000-00001E030000}"/>
    <cellStyle name="Note 65 2" xfId="799" xr:uid="{00000000-0005-0000-0000-00001F030000}"/>
    <cellStyle name="Note 66" xfId="800" xr:uid="{00000000-0005-0000-0000-000020030000}"/>
    <cellStyle name="Note 66 2" xfId="801" xr:uid="{00000000-0005-0000-0000-000021030000}"/>
    <cellStyle name="Note 67" xfId="802" xr:uid="{00000000-0005-0000-0000-000022030000}"/>
    <cellStyle name="Note 67 2" xfId="803" xr:uid="{00000000-0005-0000-0000-000023030000}"/>
    <cellStyle name="Note 68" xfId="804" xr:uid="{00000000-0005-0000-0000-000024030000}"/>
    <cellStyle name="Note 68 2" xfId="805" xr:uid="{00000000-0005-0000-0000-000025030000}"/>
    <cellStyle name="Note 69" xfId="806" xr:uid="{00000000-0005-0000-0000-000026030000}"/>
    <cellStyle name="Note 69 2" xfId="807" xr:uid="{00000000-0005-0000-0000-000027030000}"/>
    <cellStyle name="Note 7" xfId="808" xr:uid="{00000000-0005-0000-0000-000028030000}"/>
    <cellStyle name="Note 7 2" xfId="809" xr:uid="{00000000-0005-0000-0000-000029030000}"/>
    <cellStyle name="Note 70" xfId="810" xr:uid="{00000000-0005-0000-0000-00002A030000}"/>
    <cellStyle name="Note 70 2" xfId="811" xr:uid="{00000000-0005-0000-0000-00002B030000}"/>
    <cellStyle name="Note 71" xfId="812" xr:uid="{00000000-0005-0000-0000-00002C030000}"/>
    <cellStyle name="Note 71 2" xfId="813" xr:uid="{00000000-0005-0000-0000-00002D030000}"/>
    <cellStyle name="Note 72" xfId="814" xr:uid="{00000000-0005-0000-0000-00002E030000}"/>
    <cellStyle name="Note 72 2" xfId="815" xr:uid="{00000000-0005-0000-0000-00002F030000}"/>
    <cellStyle name="Note 73" xfId="816" xr:uid="{00000000-0005-0000-0000-000030030000}"/>
    <cellStyle name="Note 73 2" xfId="817" xr:uid="{00000000-0005-0000-0000-000031030000}"/>
    <cellStyle name="Note 74" xfId="818" xr:uid="{00000000-0005-0000-0000-000032030000}"/>
    <cellStyle name="Note 74 2" xfId="819" xr:uid="{00000000-0005-0000-0000-000033030000}"/>
    <cellStyle name="Note 75" xfId="820" xr:uid="{00000000-0005-0000-0000-000034030000}"/>
    <cellStyle name="Note 75 2" xfId="821" xr:uid="{00000000-0005-0000-0000-000035030000}"/>
    <cellStyle name="Note 76" xfId="822" xr:uid="{00000000-0005-0000-0000-000036030000}"/>
    <cellStyle name="Note 76 2" xfId="823" xr:uid="{00000000-0005-0000-0000-000037030000}"/>
    <cellStyle name="Note 77" xfId="824" xr:uid="{00000000-0005-0000-0000-000038030000}"/>
    <cellStyle name="Note 77 2" xfId="825" xr:uid="{00000000-0005-0000-0000-000039030000}"/>
    <cellStyle name="Note 78" xfId="826" xr:uid="{00000000-0005-0000-0000-00003A030000}"/>
    <cellStyle name="Note 78 2" xfId="827" xr:uid="{00000000-0005-0000-0000-00003B030000}"/>
    <cellStyle name="Note 79" xfId="828" xr:uid="{00000000-0005-0000-0000-00003C030000}"/>
    <cellStyle name="Note 79 2" xfId="829" xr:uid="{00000000-0005-0000-0000-00003D030000}"/>
    <cellStyle name="Note 8" xfId="830" xr:uid="{00000000-0005-0000-0000-00003E030000}"/>
    <cellStyle name="Note 8 2" xfId="831" xr:uid="{00000000-0005-0000-0000-00003F030000}"/>
    <cellStyle name="Note 80" xfId="832" xr:uid="{00000000-0005-0000-0000-000040030000}"/>
    <cellStyle name="Note 80 2" xfId="833" xr:uid="{00000000-0005-0000-0000-000041030000}"/>
    <cellStyle name="Note 81" xfId="834" xr:uid="{00000000-0005-0000-0000-000042030000}"/>
    <cellStyle name="Note 81 2" xfId="835" xr:uid="{00000000-0005-0000-0000-000043030000}"/>
    <cellStyle name="Note 82" xfId="836" xr:uid="{00000000-0005-0000-0000-000044030000}"/>
    <cellStyle name="Note 82 2" xfId="837" xr:uid="{00000000-0005-0000-0000-000045030000}"/>
    <cellStyle name="Note 83" xfId="838" xr:uid="{00000000-0005-0000-0000-000046030000}"/>
    <cellStyle name="Note 83 2" xfId="839" xr:uid="{00000000-0005-0000-0000-000047030000}"/>
    <cellStyle name="Note 84" xfId="840" xr:uid="{00000000-0005-0000-0000-000048030000}"/>
    <cellStyle name="Note 84 2" xfId="841" xr:uid="{00000000-0005-0000-0000-000049030000}"/>
    <cellStyle name="Note 85" xfId="842" xr:uid="{00000000-0005-0000-0000-00004A030000}"/>
    <cellStyle name="Note 85 2" xfId="843" xr:uid="{00000000-0005-0000-0000-00004B030000}"/>
    <cellStyle name="Note 86" xfId="844" xr:uid="{00000000-0005-0000-0000-00004C030000}"/>
    <cellStyle name="Note 86 2" xfId="845" xr:uid="{00000000-0005-0000-0000-00004D030000}"/>
    <cellStyle name="Note 87" xfId="846" xr:uid="{00000000-0005-0000-0000-00004E030000}"/>
    <cellStyle name="Note 87 2" xfId="847" xr:uid="{00000000-0005-0000-0000-00004F030000}"/>
    <cellStyle name="Note 88" xfId="848" xr:uid="{00000000-0005-0000-0000-000050030000}"/>
    <cellStyle name="Note 88 2" xfId="849" xr:uid="{00000000-0005-0000-0000-000051030000}"/>
    <cellStyle name="Note 89" xfId="850" xr:uid="{00000000-0005-0000-0000-000052030000}"/>
    <cellStyle name="Note 89 2" xfId="851" xr:uid="{00000000-0005-0000-0000-000053030000}"/>
    <cellStyle name="Note 9" xfId="852" xr:uid="{00000000-0005-0000-0000-000054030000}"/>
    <cellStyle name="Note 9 2" xfId="853" xr:uid="{00000000-0005-0000-0000-000055030000}"/>
    <cellStyle name="Note 90" xfId="854" xr:uid="{00000000-0005-0000-0000-000056030000}"/>
    <cellStyle name="Note 90 2" xfId="855" xr:uid="{00000000-0005-0000-0000-000057030000}"/>
    <cellStyle name="Note 91" xfId="856" xr:uid="{00000000-0005-0000-0000-000058030000}"/>
    <cellStyle name="Note 91 2" xfId="857" xr:uid="{00000000-0005-0000-0000-000059030000}"/>
    <cellStyle name="Note 92" xfId="858" xr:uid="{00000000-0005-0000-0000-00005A030000}"/>
    <cellStyle name="Note 92 2" xfId="859" xr:uid="{00000000-0005-0000-0000-00005B030000}"/>
    <cellStyle name="Note 93" xfId="860" xr:uid="{00000000-0005-0000-0000-00005C030000}"/>
    <cellStyle name="Note 93 2" xfId="861" xr:uid="{00000000-0005-0000-0000-00005D030000}"/>
    <cellStyle name="Note 94" xfId="862" xr:uid="{00000000-0005-0000-0000-00005E030000}"/>
    <cellStyle name="Note 94 2" xfId="863" xr:uid="{00000000-0005-0000-0000-00005F030000}"/>
    <cellStyle name="Note 95" xfId="864" xr:uid="{00000000-0005-0000-0000-000060030000}"/>
    <cellStyle name="Note 95 2" xfId="865" xr:uid="{00000000-0005-0000-0000-000061030000}"/>
    <cellStyle name="Note 96" xfId="866" xr:uid="{00000000-0005-0000-0000-000062030000}"/>
    <cellStyle name="Note 96 2" xfId="867" xr:uid="{00000000-0005-0000-0000-000063030000}"/>
    <cellStyle name="Note 97" xfId="868" xr:uid="{00000000-0005-0000-0000-000064030000}"/>
    <cellStyle name="Note 97 2" xfId="869" xr:uid="{00000000-0005-0000-0000-000065030000}"/>
    <cellStyle name="Note 98" xfId="870" xr:uid="{00000000-0005-0000-0000-000066030000}"/>
    <cellStyle name="Note 98 2" xfId="871" xr:uid="{00000000-0005-0000-0000-000067030000}"/>
    <cellStyle name="Note 99" xfId="872" xr:uid="{00000000-0005-0000-0000-000068030000}"/>
    <cellStyle name="Note 99 2" xfId="873" xr:uid="{00000000-0005-0000-0000-000069030000}"/>
    <cellStyle name="Output" xfId="874" builtinId="21" customBuiltin="1"/>
    <cellStyle name="Percent" xfId="884" builtinId="5"/>
    <cellStyle name="Percent 2" xfId="875" xr:uid="{00000000-0005-0000-0000-00006C030000}"/>
    <cellStyle name="Percent 2 2" xfId="876" xr:uid="{00000000-0005-0000-0000-00006D030000}"/>
    <cellStyle name="Percent 2 3" xfId="877" xr:uid="{00000000-0005-0000-0000-00006E030000}"/>
    <cellStyle name="Percent 2 4" xfId="878" xr:uid="{00000000-0005-0000-0000-00006F030000}"/>
    <cellStyle name="Percent 2 5" xfId="879" xr:uid="{00000000-0005-0000-0000-000070030000}"/>
    <cellStyle name="Percent 2 6" xfId="880" xr:uid="{00000000-0005-0000-0000-000071030000}"/>
    <cellStyle name="Title" xfId="881" builtinId="15" customBuiltin="1"/>
    <cellStyle name="Total" xfId="882" builtinId="25" customBuiltin="1"/>
    <cellStyle name="Warning Text" xfId="883" builtinId="11" customBuiltin="1"/>
  </cellStyles>
  <dxfs count="15">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193585</xdr:colOff>
      <xdr:row>0</xdr:row>
      <xdr:rowOff>149315</xdr:rowOff>
    </xdr:to>
    <xdr:pic>
      <xdr:nvPicPr>
        <xdr:cNvPr id="2392" name="Picture 1" hidden="1">
          <a:extLst>
            <a:ext uri="{FF2B5EF4-FFF2-40B4-BE49-F238E27FC236}">
              <a16:creationId xmlns:a16="http://schemas.microsoft.com/office/drawing/2014/main" id="{B96F3383-27CE-418F-8312-0BC1C593A9F7}"/>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812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csisupport.gov.au/glossary/glossaryterm/Major%20course" TargetMode="External"/><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element/490/7.10" TargetMode="External"/><Relationship Id="rId12" Type="http://schemas.openxmlformats.org/officeDocument/2006/relationships/printerSettings" Target="../printerSettings/printerSettings2.bin"/><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support/glossary" TargetMode="External"/><Relationship Id="rId11" Type="http://schemas.openxmlformats.org/officeDocument/2006/relationships/hyperlink" Target="https://www.tcsisupport.gov.au/element/358" TargetMode="External"/><Relationship Id="rId5" Type="http://schemas.openxmlformats.org/officeDocument/2006/relationships/hyperlink" Target="https://www.education.gov.au/copyright" TargetMode="External"/><Relationship Id="rId10" Type="http://schemas.openxmlformats.org/officeDocument/2006/relationships/hyperlink" Target="https://www.education.gov.au/higher-education-loan-program/higher-education-support-act-2003-and-guidelines" TargetMode="External"/><Relationship Id="rId4" Type="http://schemas.openxmlformats.org/officeDocument/2006/relationships/hyperlink" Target="https://www.education.gov.au/higher-education-statistics/student-data" TargetMode="External"/><Relationship Id="rId9" Type="http://schemas.openxmlformats.org/officeDocument/2006/relationships/hyperlink" Target="https://www.abs.gov.au/statistics/classifications/australian-standard-classification-education-asced/2001/field-education-structure-and-definitions/structure/broad-narrow-and-detailed-field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8"/>
  <sheetViews>
    <sheetView showGridLines="0" tabSelected="1" workbookViewId="0">
      <selection activeCell="B1" sqref="B1"/>
    </sheetView>
  </sheetViews>
  <sheetFormatPr defaultColWidth="9.1796875" defaultRowHeight="15" customHeight="1"/>
  <cols>
    <col min="1" max="2" width="9.1796875" style="7" customWidth="1"/>
    <col min="3" max="16384" width="9.1796875" style="7"/>
  </cols>
  <sheetData>
    <row r="1" spans="1:16" ht="38.25" customHeight="1">
      <c r="A1" s="40" t="s">
        <v>42</v>
      </c>
      <c r="B1" s="23"/>
    </row>
    <row r="2" spans="1:16" ht="38.25" customHeight="1">
      <c r="A2" s="39" t="s">
        <v>73</v>
      </c>
      <c r="B2" s="8"/>
    </row>
    <row r="3" spans="1:16" ht="20.25" customHeight="1">
      <c r="A3" s="124" t="s">
        <v>74</v>
      </c>
      <c r="B3" s="126" t="s">
        <v>162</v>
      </c>
      <c r="C3" s="126"/>
      <c r="D3" s="126"/>
      <c r="E3" s="126"/>
      <c r="F3" s="126"/>
      <c r="G3" s="126"/>
      <c r="H3" s="126"/>
      <c r="I3" s="126"/>
      <c r="J3" s="126"/>
      <c r="K3" s="126"/>
      <c r="L3" s="126"/>
      <c r="M3" s="126"/>
      <c r="N3" s="126"/>
      <c r="O3" s="126"/>
      <c r="P3" s="126"/>
    </row>
    <row r="4" spans="1:16" ht="20.25" customHeight="1">
      <c r="A4" s="125"/>
      <c r="B4" s="126" t="s">
        <v>88</v>
      </c>
      <c r="C4" s="126"/>
      <c r="D4" s="126"/>
      <c r="E4" s="126"/>
      <c r="F4" s="126"/>
      <c r="G4" s="126"/>
      <c r="H4" s="126"/>
      <c r="I4" s="126"/>
      <c r="J4" s="126"/>
      <c r="K4" s="126"/>
      <c r="L4" s="126"/>
      <c r="M4" s="126"/>
      <c r="N4" s="126"/>
      <c r="O4" s="126"/>
      <c r="P4" s="126"/>
    </row>
    <row r="5" spans="1:16" ht="20.25" customHeight="1">
      <c r="A5" s="125"/>
      <c r="B5" s="126" t="s">
        <v>89</v>
      </c>
      <c r="C5" s="126"/>
      <c r="D5" s="126"/>
      <c r="E5" s="126"/>
      <c r="F5" s="126"/>
      <c r="G5" s="126"/>
      <c r="H5" s="126"/>
      <c r="I5" s="126"/>
      <c r="J5" s="126"/>
      <c r="K5" s="126"/>
      <c r="L5" s="126"/>
      <c r="M5" s="126"/>
      <c r="N5" s="126"/>
      <c r="O5" s="126"/>
      <c r="P5" s="126"/>
    </row>
    <row r="6" spans="1:16" ht="20.25" customHeight="1">
      <c r="A6" s="125"/>
      <c r="B6" s="126" t="s">
        <v>90</v>
      </c>
      <c r="C6" s="126"/>
      <c r="D6" s="126"/>
      <c r="E6" s="126"/>
      <c r="F6" s="126"/>
      <c r="G6" s="126"/>
      <c r="H6" s="126"/>
      <c r="I6" s="126"/>
      <c r="J6" s="126"/>
      <c r="K6" s="126"/>
      <c r="L6" s="126"/>
      <c r="M6" s="126"/>
      <c r="N6" s="126"/>
      <c r="O6" s="126"/>
      <c r="P6" s="126"/>
    </row>
    <row r="7" spans="1:16" ht="20.25" customHeight="1">
      <c r="A7" s="125"/>
      <c r="B7" s="126" t="s">
        <v>91</v>
      </c>
      <c r="C7" s="126"/>
      <c r="D7" s="126"/>
      <c r="E7" s="126"/>
      <c r="F7" s="126"/>
      <c r="G7" s="126"/>
      <c r="H7" s="126"/>
      <c r="I7" s="126"/>
      <c r="J7" s="126"/>
      <c r="K7" s="126"/>
      <c r="L7" s="126"/>
      <c r="M7" s="126"/>
      <c r="N7" s="126"/>
      <c r="O7" s="126"/>
      <c r="P7" s="126"/>
    </row>
    <row r="8" spans="1:16" ht="20.25" customHeight="1">
      <c r="A8" s="125"/>
      <c r="B8" s="126" t="s">
        <v>92</v>
      </c>
      <c r="C8" s="126"/>
      <c r="D8" s="126"/>
      <c r="E8" s="126"/>
      <c r="F8" s="126"/>
      <c r="G8" s="126"/>
      <c r="H8" s="126"/>
      <c r="I8" s="126"/>
      <c r="J8" s="126"/>
      <c r="K8" s="126"/>
      <c r="L8" s="126"/>
      <c r="M8" s="126"/>
      <c r="N8" s="126"/>
      <c r="O8" s="126"/>
      <c r="P8" s="126"/>
    </row>
    <row r="9" spans="1:16" ht="20.25" customHeight="1">
      <c r="A9" s="125"/>
      <c r="B9" s="126" t="s">
        <v>93</v>
      </c>
      <c r="C9" s="126"/>
      <c r="D9" s="126"/>
      <c r="E9" s="126"/>
      <c r="F9" s="126"/>
      <c r="G9" s="126"/>
      <c r="H9" s="126"/>
      <c r="I9" s="126"/>
      <c r="J9" s="126"/>
      <c r="K9" s="126"/>
      <c r="L9" s="126"/>
      <c r="M9" s="126"/>
      <c r="N9" s="126"/>
      <c r="O9" s="126"/>
      <c r="P9" s="126"/>
    </row>
    <row r="10" spans="1:16" ht="19" customHeight="1">
      <c r="B10" s="126" t="s">
        <v>97</v>
      </c>
      <c r="C10" s="126"/>
      <c r="D10" s="126"/>
      <c r="E10" s="126"/>
      <c r="F10" s="126"/>
      <c r="G10" s="126"/>
      <c r="H10" s="126"/>
      <c r="I10" s="126"/>
      <c r="J10" s="126"/>
      <c r="K10" s="126"/>
      <c r="L10" s="126"/>
      <c r="M10" s="126"/>
      <c r="N10" s="126"/>
      <c r="O10" s="126"/>
      <c r="P10" s="126"/>
    </row>
    <row r="11" spans="1:16" ht="15" customHeight="1">
      <c r="B11" s="126"/>
      <c r="C11" s="126"/>
      <c r="D11" s="126"/>
      <c r="E11" s="126"/>
      <c r="F11" s="126"/>
      <c r="G11" s="126"/>
      <c r="H11" s="126"/>
      <c r="I11" s="126"/>
      <c r="J11" s="126"/>
      <c r="K11" s="126"/>
      <c r="L11" s="126"/>
      <c r="M11" s="126"/>
      <c r="N11" s="126"/>
      <c r="O11" s="126"/>
      <c r="P11" s="126"/>
    </row>
    <row r="18" spans="3:10" ht="15" customHeight="1">
      <c r="C18" s="9"/>
      <c r="D18" s="9"/>
      <c r="E18" s="9"/>
      <c r="F18" s="9"/>
      <c r="G18" s="9"/>
      <c r="H18" s="9"/>
      <c r="I18" s="9"/>
      <c r="J18" s="9"/>
    </row>
  </sheetData>
  <mergeCells count="10">
    <mergeCell ref="A3:A9"/>
    <mergeCell ref="B10:P10"/>
    <mergeCell ref="B11:P11"/>
    <mergeCell ref="B8:P8"/>
    <mergeCell ref="B9:P9"/>
    <mergeCell ref="B4:P4"/>
    <mergeCell ref="B5:P5"/>
    <mergeCell ref="B6:P6"/>
    <mergeCell ref="B7:P7"/>
    <mergeCell ref="B3:P3"/>
  </mergeCells>
  <hyperlinks>
    <hyperlink ref="B4:P4" location="'11.1'!A1" display="Table 11.1: Commencing and All Domestic Students by Equity Group, 2006 to 2022" xr:uid="{00000000-0004-0000-0000-000000000000}"/>
    <hyperlink ref="B5:P5" location="'11.2'!A1" display="Table 11.2: Commencing and All Domestic Undergraduate Students by Equity Group, 2006 to 2022" xr:uid="{00000000-0004-0000-0000-000001000000}"/>
    <hyperlink ref="B6:P6" location="'11.3'!A1" display="Table 11.3: Commencing Domestic Students by State, Institution and Equity Group, 2022" xr:uid="{00000000-0004-0000-0000-000002000000}"/>
    <hyperlink ref="B7:P7" location="'11.4'!A1" display="Table 11.4: Commencing Domestic Undergraduate Students by State, Institution and Equity Group, 2022" xr:uid="{00000000-0004-0000-0000-000003000000}"/>
    <hyperlink ref="B8:P8" location="'11.5'!A1" display="Table 11.5: All Domestic Students by State, Institution and Equity Group, 2022" xr:uid="{00000000-0004-0000-0000-000004000000}"/>
    <hyperlink ref="B9:P9" location="'11.6'!A1" display="Table 11.6: All Domestic Undergraduate Students by State, Institution and Equity Group, 2022" xr:uid="{00000000-0004-0000-0000-000005000000}"/>
    <hyperlink ref="B10:P10" location="'11.7'!A1" display="Table 11.7: All Domestic and All Domestic Undergraduate Students by Equity, Equity Group Grid, 2022" xr:uid="{00000000-0004-0000-0000-000006000000}"/>
    <hyperlink ref="B3:P3" location="'Explanatory notes'!A1" display="Explanatory notes" xr:uid="{61F39B04-0FDA-4A27-A055-8F9AEAB821C5}"/>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0B975-D432-40DB-BE46-9EB2227E08B5}">
  <dimension ref="A1:G105"/>
  <sheetViews>
    <sheetView showGridLines="0" zoomScaleNormal="100" workbookViewId="0">
      <selection activeCell="A16" sqref="A16"/>
    </sheetView>
  </sheetViews>
  <sheetFormatPr defaultColWidth="8.1796875" defaultRowHeight="14.5"/>
  <cols>
    <col min="1" max="1" width="161.54296875" style="94" customWidth="1"/>
    <col min="2" max="16384" width="8.1796875" style="94"/>
  </cols>
  <sheetData>
    <row r="1" spans="1:7" ht="18.5">
      <c r="A1" s="92" t="s">
        <v>162</v>
      </c>
      <c r="B1" s="93"/>
      <c r="C1" s="93"/>
      <c r="D1" s="93"/>
      <c r="E1" s="93"/>
      <c r="F1" s="93"/>
      <c r="G1" s="93"/>
    </row>
    <row r="2" spans="1:7">
      <c r="A2" s="95"/>
    </row>
    <row r="3" spans="1:7" ht="31">
      <c r="A3" s="96" t="s">
        <v>163</v>
      </c>
    </row>
    <row r="4" spans="1:7" ht="15.5">
      <c r="A4" s="97"/>
    </row>
    <row r="5" spans="1:7" ht="32.5" customHeight="1">
      <c r="A5" s="98" t="s">
        <v>164</v>
      </c>
    </row>
    <row r="6" spans="1:7" ht="19.399999999999999" customHeight="1">
      <c r="A6" s="98" t="s">
        <v>165</v>
      </c>
    </row>
    <row r="7" spans="1:7" ht="19.399999999999999" customHeight="1">
      <c r="A7" s="99" t="s">
        <v>166</v>
      </c>
    </row>
    <row r="8" spans="1:7" ht="10.75" customHeight="1">
      <c r="A8" s="100"/>
    </row>
    <row r="9" spans="1:7" ht="19.75" customHeight="1">
      <c r="A9" s="98" t="s">
        <v>167</v>
      </c>
    </row>
    <row r="10" spans="1:7">
      <c r="A10" s="101" t="s">
        <v>168</v>
      </c>
    </row>
    <row r="11" spans="1:7">
      <c r="A11" s="102"/>
    </row>
    <row r="12" spans="1:7">
      <c r="A12" s="98" t="s">
        <v>169</v>
      </c>
    </row>
    <row r="13" spans="1:7">
      <c r="A13" s="98"/>
    </row>
    <row r="14" spans="1:7">
      <c r="A14" s="101" t="s">
        <v>170</v>
      </c>
    </row>
    <row r="15" spans="1:7">
      <c r="A15" s="102"/>
    </row>
    <row r="16" spans="1:7" ht="59.5" customHeight="1">
      <c r="A16" s="98" t="s">
        <v>171</v>
      </c>
    </row>
    <row r="17" spans="1:1" ht="14.5" customHeight="1">
      <c r="A17" s="101" t="s">
        <v>172</v>
      </c>
    </row>
    <row r="18" spans="1:1">
      <c r="A18" s="102"/>
    </row>
    <row r="19" spans="1:1">
      <c r="A19" s="98" t="s">
        <v>173</v>
      </c>
    </row>
    <row r="20" spans="1:1" ht="15.5">
      <c r="A20" s="97"/>
    </row>
    <row r="21" spans="1:1">
      <c r="A21" s="101" t="s">
        <v>174</v>
      </c>
    </row>
    <row r="22" spans="1:1">
      <c r="A22" s="102"/>
    </row>
    <row r="23" spans="1:1">
      <c r="A23" s="98" t="s">
        <v>175</v>
      </c>
    </row>
    <row r="24" spans="1:1">
      <c r="A24" s="98"/>
    </row>
    <row r="25" spans="1:1">
      <c r="A25" s="101" t="s">
        <v>176</v>
      </c>
    </row>
    <row r="26" spans="1:1">
      <c r="A26" s="102"/>
    </row>
    <row r="27" spans="1:1" ht="29">
      <c r="A27" s="98" t="s">
        <v>177</v>
      </c>
    </row>
    <row r="28" spans="1:1" ht="15.5">
      <c r="A28" s="97"/>
    </row>
    <row r="29" spans="1:1">
      <c r="A29" s="101" t="s">
        <v>178</v>
      </c>
    </row>
    <row r="30" spans="1:1">
      <c r="A30" s="102"/>
    </row>
    <row r="31" spans="1:1" ht="29">
      <c r="A31" s="98" t="s">
        <v>179</v>
      </c>
    </row>
    <row r="32" spans="1:1">
      <c r="A32" s="98"/>
    </row>
    <row r="33" spans="1:1">
      <c r="A33" s="101" t="s">
        <v>180</v>
      </c>
    </row>
    <row r="34" spans="1:1">
      <c r="A34" s="102"/>
    </row>
    <row r="35" spans="1:1" ht="29">
      <c r="A35" s="98" t="s">
        <v>181</v>
      </c>
    </row>
    <row r="36" spans="1:1" ht="17.25" customHeight="1">
      <c r="A36" s="98"/>
    </row>
    <row r="37" spans="1:1" ht="15" customHeight="1">
      <c r="A37" s="101" t="s">
        <v>182</v>
      </c>
    </row>
    <row r="38" spans="1:1">
      <c r="A38" s="102"/>
    </row>
    <row r="39" spans="1:1" ht="29">
      <c r="A39" s="98" t="s">
        <v>183</v>
      </c>
    </row>
    <row r="40" spans="1:1" s="103" customFormat="1">
      <c r="A40" s="98"/>
    </row>
    <row r="41" spans="1:1">
      <c r="A41" s="101" t="s">
        <v>184</v>
      </c>
    </row>
    <row r="42" spans="1:1">
      <c r="A42" s="102"/>
    </row>
    <row r="43" spans="1:1" ht="29">
      <c r="A43" s="98" t="s">
        <v>185</v>
      </c>
    </row>
    <row r="44" spans="1:1">
      <c r="A44" s="98"/>
    </row>
    <row r="45" spans="1:1" s="103" customFormat="1">
      <c r="A45" s="101" t="s">
        <v>186</v>
      </c>
    </row>
    <row r="46" spans="1:1" s="103" customFormat="1">
      <c r="A46" s="102"/>
    </row>
    <row r="47" spans="1:1" s="103" customFormat="1">
      <c r="A47" s="98" t="s">
        <v>187</v>
      </c>
    </row>
    <row r="48" spans="1:1" s="103" customFormat="1">
      <c r="A48" s="98"/>
    </row>
    <row r="49" spans="1:2">
      <c r="A49" s="101" t="s">
        <v>188</v>
      </c>
    </row>
    <row r="50" spans="1:2">
      <c r="A50" s="102"/>
    </row>
    <row r="51" spans="1:2" ht="29">
      <c r="A51" s="98" t="s">
        <v>189</v>
      </c>
    </row>
    <row r="52" spans="1:2">
      <c r="A52" s="98"/>
    </row>
    <row r="53" spans="1:2">
      <c r="A53" s="101" t="s">
        <v>190</v>
      </c>
    </row>
    <row r="54" spans="1:2">
      <c r="A54" s="102"/>
    </row>
    <row r="55" spans="1:2">
      <c r="A55" s="98" t="s">
        <v>191</v>
      </c>
    </row>
    <row r="56" spans="1:2" ht="15.5">
      <c r="A56" s="97"/>
    </row>
    <row r="57" spans="1:2">
      <c r="A57" s="101" t="s">
        <v>192</v>
      </c>
    </row>
    <row r="58" spans="1:2">
      <c r="A58" s="102"/>
    </row>
    <row r="59" spans="1:2" ht="29">
      <c r="A59" s="98" t="s">
        <v>193</v>
      </c>
    </row>
    <row r="60" spans="1:2">
      <c r="A60" s="98"/>
    </row>
    <row r="61" spans="1:2">
      <c r="A61" s="101" t="s">
        <v>194</v>
      </c>
    </row>
    <row r="62" spans="1:2">
      <c r="A62" s="102"/>
    </row>
    <row r="63" spans="1:2" ht="43.5">
      <c r="A63" s="104" t="s">
        <v>195</v>
      </c>
    </row>
    <row r="64" spans="1:2">
      <c r="A64" s="105"/>
      <c r="B64" s="106"/>
    </row>
    <row r="67" spans="1:2" ht="15.5">
      <c r="A67" s="107" t="s">
        <v>196</v>
      </c>
    </row>
    <row r="68" spans="1:2" ht="15.5">
      <c r="A68" s="108"/>
    </row>
    <row r="69" spans="1:2">
      <c r="A69" s="109" t="s">
        <v>197</v>
      </c>
    </row>
    <row r="70" spans="1:2">
      <c r="A70" s="110" t="s">
        <v>198</v>
      </c>
    </row>
    <row r="71" spans="1:2">
      <c r="A71" s="110" t="s">
        <v>199</v>
      </c>
    </row>
    <row r="72" spans="1:2">
      <c r="A72" s="110" t="s">
        <v>172</v>
      </c>
    </row>
    <row r="73" spans="1:2">
      <c r="A73" s="111" t="s">
        <v>200</v>
      </c>
    </row>
    <row r="74" spans="1:2">
      <c r="A74" s="111" t="s">
        <v>201</v>
      </c>
      <c r="B74" s="106"/>
    </row>
    <row r="75" spans="1:2">
      <c r="A75" s="111"/>
    </row>
    <row r="76" spans="1:2">
      <c r="A76" s="109" t="s">
        <v>202</v>
      </c>
    </row>
    <row r="77" spans="1:2">
      <c r="A77" s="111" t="s">
        <v>203</v>
      </c>
    </row>
    <row r="78" spans="1:2">
      <c r="A78" s="112"/>
    </row>
    <row r="81" spans="1:1" ht="15.5">
      <c r="A81" s="107" t="s">
        <v>204</v>
      </c>
    </row>
    <row r="82" spans="1:1">
      <c r="A82" s="113"/>
    </row>
    <row r="83" spans="1:1">
      <c r="A83" s="109" t="s">
        <v>205</v>
      </c>
    </row>
    <row r="84" spans="1:1">
      <c r="A84" s="111" t="s">
        <v>206</v>
      </c>
    </row>
    <row r="85" spans="1:1">
      <c r="A85" s="112"/>
    </row>
    <row r="88" spans="1:1" ht="15.5">
      <c r="A88" s="107" t="s">
        <v>207</v>
      </c>
    </row>
    <row r="89" spans="1:1">
      <c r="A89" s="113"/>
    </row>
    <row r="90" spans="1:1">
      <c r="A90" s="114" t="s">
        <v>208</v>
      </c>
    </row>
    <row r="91" spans="1:1">
      <c r="A91" s="110" t="s">
        <v>209</v>
      </c>
    </row>
    <row r="92" spans="1:1">
      <c r="A92" s="110"/>
    </row>
    <row r="93" spans="1:1">
      <c r="A93" s="114" t="s">
        <v>210</v>
      </c>
    </row>
    <row r="94" spans="1:1">
      <c r="A94" s="110" t="s">
        <v>211</v>
      </c>
    </row>
    <row r="95" spans="1:1">
      <c r="A95" s="113"/>
    </row>
    <row r="96" spans="1:1">
      <c r="A96" s="114" t="s">
        <v>212</v>
      </c>
    </row>
    <row r="97" spans="1:1">
      <c r="A97" s="110" t="s">
        <v>213</v>
      </c>
    </row>
    <row r="98" spans="1:1">
      <c r="A98" s="113"/>
    </row>
    <row r="99" spans="1:1">
      <c r="A99" s="114" t="s">
        <v>214</v>
      </c>
    </row>
    <row r="100" spans="1:1">
      <c r="A100" s="110" t="s">
        <v>215</v>
      </c>
    </row>
    <row r="101" spans="1:1">
      <c r="A101" s="113"/>
    </row>
    <row r="102" spans="1:1">
      <c r="A102" s="100" t="s">
        <v>216</v>
      </c>
    </row>
    <row r="103" spans="1:1" ht="15.5">
      <c r="A103" s="108"/>
    </row>
    <row r="104" spans="1:1">
      <c r="A104" s="115" t="s">
        <v>217</v>
      </c>
    </row>
    <row r="105" spans="1:1">
      <c r="A105" s="112"/>
    </row>
  </sheetData>
  <hyperlinks>
    <hyperlink ref="A94" r:id="rId1" xr:uid="{00277C91-F8A9-4CC3-B7C8-1363D267F582}"/>
    <hyperlink ref="A97" r:id="rId2" xr:uid="{128D6E72-0323-404A-A9DC-8946ED55EDD2}"/>
    <hyperlink ref="A100" r:id="rId3" xr:uid="{F60286A2-EC31-4144-8795-021C0B06A8F1}"/>
    <hyperlink ref="A84" r:id="rId4" xr:uid="{E5D1C057-6944-4D73-B7BF-E9BC2838BA64}"/>
    <hyperlink ref="A91" r:id="rId5" xr:uid="{14CA0404-A635-4F8F-AB2B-F2F6F54111CF}"/>
    <hyperlink ref="A77" r:id="rId6" xr:uid="{F7A5FBF3-EF42-47E3-B465-498AC287BAB3}"/>
    <hyperlink ref="A72" r:id="rId7" display="Details of liability status can be found on the TCSI website: https://www.tcsisupport.gov.au/element/490/7.10" xr:uid="{157638B6-B0F5-4B31-91AF-9F48D7D79701}"/>
    <hyperlink ref="A73" r:id="rId8" xr:uid="{12691924-B25A-432C-AB34-1EBCC7E8ABB9}"/>
    <hyperlink ref="A71" r:id="rId9" display="Field of education" xr:uid="{AC90F424-8A53-4E59-A904-9D4ADB8E0405}"/>
    <hyperlink ref="A70" r:id="rId10" display="Higher Education Support Act " xr:uid="{CAF49672-2B8D-42F3-B42A-C9BEFA0AEE01}"/>
    <hyperlink ref="A74" r:id="rId11" display="https://www.tcsisupport.gov.au/element/358" xr:uid="{6E214B33-1B36-4688-97AD-2F8F49FC85EF}"/>
  </hyperlinks>
  <pageMargins left="0.7" right="0.7" top="0.75" bottom="0.75" header="0.3" footer="0.3"/>
  <pageSetup paperSize="9" orientation="portrait" horizontalDpi="300" verticalDpi="300"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62"/>
  <sheetViews>
    <sheetView showGridLines="0" zoomScaleNormal="100" workbookViewId="0">
      <pane xSplit="2" ySplit="3" topLeftCell="C4" activePane="bottomRight" state="frozen"/>
      <selection pane="topRight" activeCell="C1" sqref="C1"/>
      <selection pane="bottomLeft" activeCell="A4" sqref="A4"/>
      <selection pane="bottomRight" activeCell="A64" sqref="A64"/>
    </sheetView>
  </sheetViews>
  <sheetFormatPr defaultColWidth="9.1796875" defaultRowHeight="15" customHeight="1"/>
  <cols>
    <col min="1" max="1" width="31.54296875" style="22" customWidth="1"/>
    <col min="2" max="2" width="48.54296875" style="5" customWidth="1"/>
    <col min="3" max="20" width="11.453125" style="22" customWidth="1"/>
    <col min="21" max="21" width="8" style="22" bestFit="1" customWidth="1"/>
    <col min="22" max="22" width="7.54296875" style="22" customWidth="1"/>
    <col min="23" max="23" width="6.1796875" style="22" customWidth="1"/>
    <col min="24" max="24" width="5.54296875" style="22" customWidth="1"/>
    <col min="25" max="25" width="7.453125" style="22" customWidth="1"/>
    <col min="26" max="26" width="5.54296875" style="22" customWidth="1"/>
    <col min="27" max="27" width="6.54296875" style="22" customWidth="1"/>
    <col min="28" max="28" width="7.1796875" style="22" customWidth="1"/>
    <col min="29" max="29" width="8.54296875" style="22" customWidth="1"/>
    <col min="30" max="30" width="5.54296875" style="22" customWidth="1"/>
    <col min="31" max="31" width="9.453125" style="22" bestFit="1" customWidth="1"/>
    <col min="32" max="33" width="13.54296875" style="22" bestFit="1" customWidth="1"/>
    <col min="34" max="34" width="10" style="22" bestFit="1" customWidth="1"/>
    <col min="35" max="35" width="10.453125" style="22" bestFit="1" customWidth="1"/>
    <col min="36" max="36" width="13.54296875" style="22" bestFit="1" customWidth="1"/>
    <col min="37" max="37" width="9.54296875" style="22" bestFit="1" customWidth="1"/>
    <col min="38" max="38" width="6.453125" style="22" customWidth="1"/>
    <col min="39" max="39" width="6" style="22" customWidth="1"/>
    <col min="40" max="48" width="3.54296875" style="22" customWidth="1"/>
    <col min="49" max="49" width="9.453125" style="22" bestFit="1" customWidth="1"/>
    <col min="50" max="56" width="6.54296875" style="22" customWidth="1"/>
    <col min="57" max="57" width="8.54296875" style="22" customWidth="1"/>
    <col min="58" max="58" width="8.453125" style="22" customWidth="1"/>
    <col min="59" max="60" width="9.54296875" style="22" bestFit="1" customWidth="1"/>
    <col min="61" max="62" width="13.54296875" style="22" bestFit="1" customWidth="1"/>
    <col min="63" max="63" width="8.453125" style="22" customWidth="1"/>
    <col min="64" max="64" width="5.1796875" style="22" customWidth="1"/>
    <col min="65" max="65" width="10.1796875" style="22" bestFit="1" customWidth="1"/>
    <col min="66" max="66" width="5.453125" style="22" customWidth="1"/>
    <col min="67" max="67" width="9.54296875" style="22" bestFit="1" customWidth="1"/>
    <col min="68" max="68" width="7.54296875" style="22" customWidth="1"/>
    <col min="69" max="69" width="5.1796875" style="22" customWidth="1"/>
    <col min="70" max="70" width="8.1796875" style="22" customWidth="1"/>
    <col min="71" max="71" width="5" style="22" customWidth="1"/>
    <col min="72" max="72" width="5.54296875" style="22" customWidth="1"/>
    <col min="73" max="73" width="4.54296875" style="22" customWidth="1"/>
    <col min="74" max="74" width="3.54296875" style="22" customWidth="1"/>
    <col min="75" max="75" width="5.1796875" style="22" customWidth="1"/>
    <col min="76" max="76" width="5.54296875" style="22" customWidth="1"/>
    <col min="77" max="77" width="5.1796875" style="22" customWidth="1"/>
    <col min="78" max="78" width="5.54296875" style="22" customWidth="1"/>
    <col min="79" max="79" width="8.54296875" style="22" customWidth="1"/>
    <col min="80" max="81" width="5.1796875" style="22" customWidth="1"/>
    <col min="82" max="82" width="5.54296875" style="22" customWidth="1"/>
    <col min="83" max="83" width="7.54296875" style="22" customWidth="1"/>
    <col min="84" max="84" width="5.54296875" style="22" customWidth="1"/>
    <col min="85" max="85" width="4.54296875" style="22" customWidth="1"/>
    <col min="86" max="86" width="6.1796875" style="22" customWidth="1"/>
    <col min="87" max="87" width="8.54296875" style="22" customWidth="1"/>
    <col min="88" max="88" width="6.453125" style="22" customWidth="1"/>
    <col min="89" max="89" width="10.54296875" style="22" bestFit="1" customWidth="1"/>
    <col min="90" max="90" width="8.453125" style="22" customWidth="1"/>
    <col min="91" max="91" width="6" style="22" customWidth="1"/>
    <col min="92" max="92" width="9" style="22" customWidth="1"/>
    <col min="93" max="93" width="9.54296875" style="22" bestFit="1" customWidth="1"/>
    <col min="94" max="94" width="6.453125" style="22" customWidth="1"/>
    <col min="95" max="95" width="5.54296875" style="22" customWidth="1"/>
    <col min="96" max="96" width="32.54296875" style="22" bestFit="1" customWidth="1"/>
    <col min="97" max="97" width="6.54296875" style="22" customWidth="1"/>
    <col min="98" max="98" width="5.54296875" style="22" customWidth="1"/>
    <col min="99" max="99" width="7.453125" style="22" customWidth="1"/>
    <col min="100" max="100" width="9.54296875" style="22" bestFit="1" customWidth="1"/>
    <col min="101" max="101" width="7.54296875" style="22" customWidth="1"/>
    <col min="102" max="102" width="11.54296875" style="22" bestFit="1" customWidth="1"/>
    <col min="103" max="103" width="9.54296875" style="22" bestFit="1" customWidth="1"/>
    <col min="104" max="104" width="7.1796875" style="22" customWidth="1"/>
    <col min="105" max="105" width="10.1796875" style="22" bestFit="1" customWidth="1"/>
    <col min="106" max="106" width="10.54296875" style="22" bestFit="1" customWidth="1"/>
    <col min="107" max="107" width="7.54296875" style="22" customWidth="1"/>
    <col min="108" max="108" width="6" style="22" customWidth="1"/>
    <col min="109" max="109" width="5" style="22" customWidth="1"/>
    <col min="110" max="110" width="6.453125" style="22" customWidth="1"/>
    <col min="111" max="111" width="8.54296875" style="22" customWidth="1"/>
    <col min="112" max="112" width="6.54296875" style="22" customWidth="1"/>
    <col min="113" max="113" width="10.54296875" style="22" bestFit="1" customWidth="1"/>
    <col min="114" max="114" width="8.54296875" style="22" customWidth="1"/>
    <col min="115" max="115" width="6.453125" style="22" customWidth="1"/>
    <col min="116" max="116" width="9.453125" style="22" bestFit="1" customWidth="1"/>
    <col min="117" max="117" width="9.54296875" style="22" bestFit="1" customWidth="1"/>
    <col min="118" max="118" width="6.54296875" style="22" customWidth="1"/>
    <col min="119" max="16384" width="9.1796875" style="22"/>
  </cols>
  <sheetData>
    <row r="1" spans="1:20" ht="12.5">
      <c r="A1" s="3" t="s">
        <v>41</v>
      </c>
    </row>
    <row r="2" spans="1:20" s="65" customFormat="1" ht="30" customHeight="1">
      <c r="A2" s="63" t="s">
        <v>98</v>
      </c>
      <c r="B2" s="64"/>
      <c r="C2" s="63"/>
      <c r="D2" s="63"/>
      <c r="E2" s="63"/>
      <c r="F2" s="63"/>
    </row>
    <row r="3" spans="1:20" s="10" customFormat="1" ht="13">
      <c r="A3" s="53" t="s">
        <v>3</v>
      </c>
      <c r="B3" s="20"/>
      <c r="C3" s="57">
        <v>2006</v>
      </c>
      <c r="D3" s="57">
        <v>2007</v>
      </c>
      <c r="E3" s="57">
        <v>2008</v>
      </c>
      <c r="F3" s="57">
        <v>2009</v>
      </c>
      <c r="G3" s="57">
        <v>2010</v>
      </c>
      <c r="H3" s="20">
        <v>2011</v>
      </c>
      <c r="I3" s="20">
        <v>2012</v>
      </c>
      <c r="J3" s="20">
        <v>2013</v>
      </c>
      <c r="K3" s="20">
        <v>2014</v>
      </c>
      <c r="L3" s="20">
        <v>2015</v>
      </c>
      <c r="M3" s="20">
        <v>2016</v>
      </c>
      <c r="N3" s="20">
        <v>2017</v>
      </c>
      <c r="O3" s="20">
        <v>2018</v>
      </c>
      <c r="P3" s="20">
        <v>2019</v>
      </c>
      <c r="Q3" s="20">
        <v>2020</v>
      </c>
      <c r="R3" s="20">
        <v>2021</v>
      </c>
      <c r="S3" s="20">
        <v>2022</v>
      </c>
      <c r="T3" s="20">
        <v>2023</v>
      </c>
    </row>
    <row r="4" spans="1:20" ht="15" customHeight="1">
      <c r="A4" s="127" t="s">
        <v>4</v>
      </c>
      <c r="B4" s="58" t="s">
        <v>127</v>
      </c>
      <c r="C4" s="59">
        <v>10317</v>
      </c>
      <c r="D4" s="59">
        <v>11588</v>
      </c>
      <c r="E4" s="59">
        <v>11957</v>
      </c>
      <c r="F4" s="59">
        <v>12714</v>
      </c>
      <c r="G4" s="60">
        <v>12412</v>
      </c>
      <c r="H4" s="61">
        <v>12714</v>
      </c>
      <c r="I4" s="61">
        <v>14489</v>
      </c>
      <c r="J4" s="61">
        <v>15258</v>
      </c>
      <c r="K4" s="61">
        <v>17119</v>
      </c>
      <c r="L4" s="61">
        <v>17271</v>
      </c>
      <c r="M4" s="61">
        <v>17671</v>
      </c>
      <c r="N4" s="61">
        <v>17586</v>
      </c>
      <c r="O4" s="61">
        <v>16085</v>
      </c>
      <c r="P4" s="61">
        <v>15283</v>
      </c>
      <c r="Q4" s="61">
        <v>16918</v>
      </c>
      <c r="R4" s="61">
        <v>16219</v>
      </c>
      <c r="S4" s="61">
        <v>14112</v>
      </c>
      <c r="T4" s="61">
        <v>15028</v>
      </c>
    </row>
    <row r="5" spans="1:20" ht="15" customHeight="1">
      <c r="A5" s="127"/>
      <c r="B5" s="5" t="s">
        <v>142</v>
      </c>
      <c r="C5" s="24">
        <v>9058</v>
      </c>
      <c r="D5" s="24">
        <v>9540</v>
      </c>
      <c r="E5" s="24">
        <v>9574</v>
      </c>
      <c r="F5" s="24">
        <v>11213</v>
      </c>
      <c r="G5" s="11">
        <v>13247</v>
      </c>
      <c r="H5" s="25">
        <v>14480</v>
      </c>
      <c r="I5" s="25">
        <v>16728</v>
      </c>
      <c r="J5" s="25">
        <v>18212</v>
      </c>
      <c r="K5" s="25">
        <v>20405</v>
      </c>
      <c r="L5" s="25">
        <v>21111</v>
      </c>
      <c r="M5" s="25">
        <v>22569</v>
      </c>
      <c r="N5" s="25">
        <v>24636</v>
      </c>
      <c r="O5" s="25">
        <v>25958</v>
      </c>
      <c r="P5" s="25">
        <v>26786</v>
      </c>
      <c r="Q5" s="25">
        <v>29812</v>
      </c>
      <c r="R5" s="25">
        <v>39829</v>
      </c>
      <c r="S5" s="25">
        <v>40381</v>
      </c>
      <c r="T5" s="25">
        <v>42597</v>
      </c>
    </row>
    <row r="6" spans="1:20" ht="15" customHeight="1">
      <c r="A6" s="127"/>
      <c r="B6" s="5" t="s">
        <v>6</v>
      </c>
      <c r="C6" s="24">
        <v>44657</v>
      </c>
      <c r="D6" s="24">
        <v>45925</v>
      </c>
      <c r="E6" s="24">
        <v>46472</v>
      </c>
      <c r="F6" s="24">
        <v>49273</v>
      </c>
      <c r="G6" s="11">
        <v>50712</v>
      </c>
      <c r="H6" s="25">
        <v>52137</v>
      </c>
      <c r="I6" s="25">
        <v>56316</v>
      </c>
      <c r="J6" s="25">
        <v>58175</v>
      </c>
      <c r="K6" s="25">
        <v>61156</v>
      </c>
      <c r="L6" s="25">
        <v>59787</v>
      </c>
      <c r="M6" s="25">
        <v>59950</v>
      </c>
      <c r="N6" s="25">
        <v>60593</v>
      </c>
      <c r="O6" s="25">
        <v>61165</v>
      </c>
      <c r="P6" s="25">
        <v>62093</v>
      </c>
      <c r="Q6" s="25">
        <v>69075</v>
      </c>
      <c r="R6" s="25">
        <v>66643</v>
      </c>
      <c r="S6" s="25">
        <v>61028</v>
      </c>
      <c r="T6" s="25">
        <v>59640</v>
      </c>
    </row>
    <row r="7" spans="1:20" ht="15" customHeight="1">
      <c r="A7" s="127"/>
      <c r="B7" s="5" t="s">
        <v>80</v>
      </c>
      <c r="C7" s="36">
        <v>3836</v>
      </c>
      <c r="D7" s="36">
        <v>4017</v>
      </c>
      <c r="E7" s="36">
        <v>4302</v>
      </c>
      <c r="F7" s="36">
        <v>4797</v>
      </c>
      <c r="G7" s="37">
        <v>5040</v>
      </c>
      <c r="H7" s="35">
        <v>5359</v>
      </c>
      <c r="I7" s="35">
        <v>5809</v>
      </c>
      <c r="J7" s="35">
        <v>6247</v>
      </c>
      <c r="K7" s="35">
        <v>6829</v>
      </c>
      <c r="L7" s="35">
        <v>7279</v>
      </c>
      <c r="M7" s="25">
        <v>8219</v>
      </c>
      <c r="N7" s="25">
        <v>8734</v>
      </c>
      <c r="O7" s="25">
        <v>8776</v>
      </c>
      <c r="P7" s="25">
        <v>9389</v>
      </c>
      <c r="Q7" s="25">
        <v>10388</v>
      </c>
      <c r="R7" s="25">
        <v>10506</v>
      </c>
      <c r="S7" s="25">
        <v>9668</v>
      </c>
      <c r="T7" s="25">
        <v>10142</v>
      </c>
    </row>
    <row r="8" spans="1:20" ht="15" customHeight="1">
      <c r="A8" s="127"/>
      <c r="B8" s="5" t="s">
        <v>111</v>
      </c>
      <c r="C8" s="24">
        <v>0</v>
      </c>
      <c r="D8" s="24">
        <v>0</v>
      </c>
      <c r="E8" s="24">
        <v>0</v>
      </c>
      <c r="F8" s="24">
        <v>0</v>
      </c>
      <c r="G8" s="11">
        <v>0</v>
      </c>
      <c r="H8" s="35">
        <v>51591</v>
      </c>
      <c r="I8" s="35">
        <v>56972</v>
      </c>
      <c r="J8" s="35">
        <v>60900</v>
      </c>
      <c r="K8" s="35">
        <v>64160</v>
      </c>
      <c r="L8" s="35">
        <v>64409</v>
      </c>
      <c r="M8" s="25">
        <v>66370</v>
      </c>
      <c r="N8" s="25">
        <v>0</v>
      </c>
      <c r="O8" s="25">
        <v>0</v>
      </c>
      <c r="P8" s="25">
        <v>0</v>
      </c>
      <c r="Q8" s="25">
        <v>0</v>
      </c>
      <c r="R8" s="25">
        <v>0</v>
      </c>
      <c r="S8" s="25">
        <v>0</v>
      </c>
      <c r="T8" s="25">
        <v>0</v>
      </c>
    </row>
    <row r="9" spans="1:20" ht="15" customHeight="1">
      <c r="A9" s="127"/>
      <c r="B9" s="5" t="s">
        <v>112</v>
      </c>
      <c r="C9" s="24">
        <v>0</v>
      </c>
      <c r="D9" s="24">
        <v>0</v>
      </c>
      <c r="E9" s="24">
        <v>0</v>
      </c>
      <c r="F9" s="24">
        <v>0</v>
      </c>
      <c r="G9" s="11">
        <v>0</v>
      </c>
      <c r="H9" s="25">
        <v>0</v>
      </c>
      <c r="I9" s="25">
        <v>0</v>
      </c>
      <c r="J9" s="25">
        <v>0</v>
      </c>
      <c r="K9" s="25">
        <v>0</v>
      </c>
      <c r="L9" s="25">
        <v>0</v>
      </c>
      <c r="M9" s="25">
        <v>69748</v>
      </c>
      <c r="N9" s="25">
        <v>70955</v>
      </c>
      <c r="O9" s="25">
        <v>69597</v>
      </c>
      <c r="P9" s="25">
        <v>68336</v>
      </c>
      <c r="Q9" s="25">
        <v>73680</v>
      </c>
      <c r="R9" s="25">
        <v>72181</v>
      </c>
      <c r="S9" s="25">
        <v>0</v>
      </c>
      <c r="T9" s="25">
        <v>0</v>
      </c>
    </row>
    <row r="10" spans="1:20" ht="15" customHeight="1">
      <c r="A10" s="127"/>
      <c r="B10" s="5" t="s">
        <v>128</v>
      </c>
      <c r="C10" s="24">
        <v>0</v>
      </c>
      <c r="D10" s="24">
        <v>0</v>
      </c>
      <c r="E10" s="24">
        <v>0</v>
      </c>
      <c r="F10" s="24">
        <v>0</v>
      </c>
      <c r="G10" s="11">
        <v>0</v>
      </c>
      <c r="H10" s="25">
        <v>0</v>
      </c>
      <c r="I10" s="25">
        <v>0</v>
      </c>
      <c r="J10" s="25">
        <v>0</v>
      </c>
      <c r="K10" s="25">
        <v>0</v>
      </c>
      <c r="L10" s="25">
        <v>0</v>
      </c>
      <c r="M10" s="25">
        <v>0</v>
      </c>
      <c r="N10" s="25">
        <v>0</v>
      </c>
      <c r="O10" s="25">
        <v>0</v>
      </c>
      <c r="P10" s="25">
        <v>0</v>
      </c>
      <c r="Q10" s="25">
        <v>0</v>
      </c>
      <c r="R10" s="25">
        <v>70434</v>
      </c>
      <c r="S10" s="25">
        <v>64520</v>
      </c>
      <c r="T10" s="25">
        <v>64489</v>
      </c>
    </row>
    <row r="11" spans="1:20" ht="15" customHeight="1">
      <c r="A11" s="127"/>
      <c r="B11" s="5" t="s">
        <v>113</v>
      </c>
      <c r="C11" s="24">
        <v>0</v>
      </c>
      <c r="D11" s="24">
        <v>0</v>
      </c>
      <c r="E11" s="24">
        <v>0</v>
      </c>
      <c r="F11" s="24">
        <v>0</v>
      </c>
      <c r="G11" s="11">
        <v>0</v>
      </c>
      <c r="H11" s="25">
        <v>0</v>
      </c>
      <c r="I11" s="25">
        <v>0</v>
      </c>
      <c r="J11" s="25">
        <v>0</v>
      </c>
      <c r="K11" s="25">
        <v>0</v>
      </c>
      <c r="L11" s="25">
        <v>0</v>
      </c>
      <c r="M11" s="25">
        <v>68521</v>
      </c>
      <c r="N11" s="25">
        <v>0</v>
      </c>
      <c r="O11" s="25">
        <v>0</v>
      </c>
      <c r="P11" s="25">
        <v>0</v>
      </c>
      <c r="Q11" s="25">
        <v>0</v>
      </c>
      <c r="R11" s="25">
        <v>0</v>
      </c>
      <c r="S11" s="25">
        <v>0</v>
      </c>
      <c r="T11" s="25">
        <v>0</v>
      </c>
    </row>
    <row r="12" spans="1:20" ht="15" customHeight="1">
      <c r="A12" s="127"/>
      <c r="B12" s="5" t="s">
        <v>114</v>
      </c>
      <c r="C12" s="24">
        <v>0</v>
      </c>
      <c r="D12" s="24">
        <v>0</v>
      </c>
      <c r="E12" s="24">
        <v>0</v>
      </c>
      <c r="F12" s="24">
        <v>0</v>
      </c>
      <c r="G12" s="11">
        <v>0</v>
      </c>
      <c r="H12" s="25">
        <v>0</v>
      </c>
      <c r="I12" s="25">
        <v>0</v>
      </c>
      <c r="J12" s="25">
        <v>0</v>
      </c>
      <c r="K12" s="25">
        <v>0</v>
      </c>
      <c r="L12" s="25">
        <v>0</v>
      </c>
      <c r="M12" s="25">
        <v>72134</v>
      </c>
      <c r="N12" s="25">
        <v>73296</v>
      </c>
      <c r="O12" s="25">
        <v>71898</v>
      </c>
      <c r="P12" s="25">
        <v>70694</v>
      </c>
      <c r="Q12" s="25">
        <v>75255</v>
      </c>
      <c r="R12" s="25">
        <v>72119</v>
      </c>
      <c r="S12" s="25">
        <v>0</v>
      </c>
      <c r="T12" s="25">
        <v>0</v>
      </c>
    </row>
    <row r="13" spans="1:20" ht="15" customHeight="1">
      <c r="A13" s="127"/>
      <c r="B13" s="5" t="s">
        <v>115</v>
      </c>
      <c r="C13" s="24">
        <v>0</v>
      </c>
      <c r="D13" s="24">
        <v>0</v>
      </c>
      <c r="E13" s="24">
        <v>0</v>
      </c>
      <c r="F13" s="24">
        <v>0</v>
      </c>
      <c r="G13" s="11">
        <v>0</v>
      </c>
      <c r="H13" s="25">
        <v>0</v>
      </c>
      <c r="I13" s="25">
        <v>0</v>
      </c>
      <c r="J13" s="25">
        <v>0</v>
      </c>
      <c r="K13" s="25">
        <v>0</v>
      </c>
      <c r="L13" s="25">
        <v>0</v>
      </c>
      <c r="M13" s="25">
        <v>0</v>
      </c>
      <c r="N13" s="25">
        <v>0</v>
      </c>
      <c r="O13" s="25">
        <v>0</v>
      </c>
      <c r="P13" s="25">
        <v>0</v>
      </c>
      <c r="Q13" s="25">
        <v>0</v>
      </c>
      <c r="R13" s="25">
        <v>71802</v>
      </c>
      <c r="S13" s="25">
        <v>66247</v>
      </c>
      <c r="T13" s="25">
        <v>66366</v>
      </c>
    </row>
    <row r="14" spans="1:20" ht="15" customHeight="1">
      <c r="A14" s="127"/>
      <c r="B14" s="5" t="s">
        <v>64</v>
      </c>
      <c r="C14" s="24">
        <v>49481</v>
      </c>
      <c r="D14" s="24">
        <v>51484</v>
      </c>
      <c r="E14" s="24">
        <v>52534</v>
      </c>
      <c r="F14" s="24">
        <v>57163</v>
      </c>
      <c r="G14" s="11">
        <v>63461</v>
      </c>
      <c r="H14" s="25">
        <v>63833</v>
      </c>
      <c r="I14" s="25">
        <v>0</v>
      </c>
      <c r="J14" s="25">
        <v>0</v>
      </c>
      <c r="K14" s="25">
        <v>0</v>
      </c>
      <c r="L14" s="25">
        <v>0</v>
      </c>
      <c r="M14" s="25">
        <v>0</v>
      </c>
      <c r="N14" s="25">
        <v>0</v>
      </c>
      <c r="O14" s="25">
        <v>0</v>
      </c>
      <c r="P14" s="25">
        <v>0</v>
      </c>
      <c r="Q14" s="25">
        <v>0</v>
      </c>
      <c r="R14" s="25">
        <v>0</v>
      </c>
      <c r="S14" s="25">
        <v>0</v>
      </c>
      <c r="T14" s="25">
        <v>0</v>
      </c>
    </row>
    <row r="15" spans="1:20" ht="15" customHeight="1">
      <c r="A15" s="127"/>
      <c r="B15" s="5" t="s">
        <v>65</v>
      </c>
      <c r="C15" s="24">
        <v>0</v>
      </c>
      <c r="D15" s="24">
        <v>0</v>
      </c>
      <c r="E15" s="24">
        <v>0</v>
      </c>
      <c r="F15" s="24">
        <v>0</v>
      </c>
      <c r="G15" s="11">
        <v>0</v>
      </c>
      <c r="H15" s="25">
        <v>70465</v>
      </c>
      <c r="I15" s="25">
        <v>75012</v>
      </c>
      <c r="J15" s="25">
        <v>78374</v>
      </c>
      <c r="K15" s="25">
        <v>83002</v>
      </c>
      <c r="L15" s="25">
        <v>81704</v>
      </c>
      <c r="M15" s="25">
        <v>83634</v>
      </c>
      <c r="N15" s="25">
        <v>0</v>
      </c>
      <c r="O15" s="25">
        <v>0</v>
      </c>
      <c r="P15" s="25">
        <v>0</v>
      </c>
      <c r="Q15" s="25">
        <v>0</v>
      </c>
      <c r="R15" s="25">
        <v>0</v>
      </c>
      <c r="S15" s="25">
        <v>0</v>
      </c>
      <c r="T15" s="25">
        <v>0</v>
      </c>
    </row>
    <row r="16" spans="1:20" ht="15" customHeight="1">
      <c r="A16" s="127"/>
      <c r="B16" s="5" t="s">
        <v>66</v>
      </c>
      <c r="C16" s="24">
        <v>0</v>
      </c>
      <c r="D16" s="24">
        <v>0</v>
      </c>
      <c r="E16" s="24">
        <v>0</v>
      </c>
      <c r="F16" s="24">
        <v>0</v>
      </c>
      <c r="G16" s="11">
        <v>0</v>
      </c>
      <c r="H16" s="25">
        <v>0</v>
      </c>
      <c r="I16" s="25">
        <v>0</v>
      </c>
      <c r="J16" s="25">
        <v>0</v>
      </c>
      <c r="K16" s="25">
        <v>0</v>
      </c>
      <c r="L16" s="25">
        <v>0</v>
      </c>
      <c r="M16" s="25">
        <v>82730</v>
      </c>
      <c r="N16" s="25">
        <v>83064</v>
      </c>
      <c r="O16" s="25">
        <v>80404</v>
      </c>
      <c r="P16" s="25">
        <v>80727</v>
      </c>
      <c r="Q16" s="25">
        <v>87096</v>
      </c>
      <c r="R16" s="25">
        <v>83258</v>
      </c>
      <c r="S16" s="25">
        <v>0</v>
      </c>
      <c r="T16" s="25">
        <v>0</v>
      </c>
    </row>
    <row r="17" spans="1:20" ht="15" customHeight="1">
      <c r="A17" s="127"/>
      <c r="B17" s="5" t="s">
        <v>81</v>
      </c>
      <c r="C17" s="24">
        <v>0</v>
      </c>
      <c r="D17" s="24">
        <v>0</v>
      </c>
      <c r="E17" s="24">
        <v>0</v>
      </c>
      <c r="F17" s="24">
        <v>0</v>
      </c>
      <c r="G17" s="11">
        <v>0</v>
      </c>
      <c r="H17" s="25">
        <v>0</v>
      </c>
      <c r="I17" s="25">
        <v>0</v>
      </c>
      <c r="J17" s="25">
        <v>0</v>
      </c>
      <c r="K17" s="25">
        <v>0</v>
      </c>
      <c r="L17" s="25">
        <v>0</v>
      </c>
      <c r="M17" s="25">
        <v>0</v>
      </c>
      <c r="N17" s="25">
        <v>0</v>
      </c>
      <c r="O17" s="25">
        <v>0</v>
      </c>
      <c r="P17" s="25">
        <v>0</v>
      </c>
      <c r="Q17" s="25">
        <v>0</v>
      </c>
      <c r="R17" s="25">
        <v>81302</v>
      </c>
      <c r="S17" s="25">
        <v>72949</v>
      </c>
      <c r="T17" s="25">
        <v>72350</v>
      </c>
    </row>
    <row r="18" spans="1:20" ht="15" customHeight="1">
      <c r="A18" s="127"/>
      <c r="B18" s="26" t="s">
        <v>123</v>
      </c>
      <c r="C18" s="24">
        <v>0</v>
      </c>
      <c r="D18" s="24">
        <v>0</v>
      </c>
      <c r="E18" s="24">
        <v>0</v>
      </c>
      <c r="F18" s="24">
        <v>0</v>
      </c>
      <c r="G18" s="11">
        <v>0</v>
      </c>
      <c r="H18" s="25">
        <v>0</v>
      </c>
      <c r="I18" s="25">
        <v>0</v>
      </c>
      <c r="J18" s="25">
        <v>0</v>
      </c>
      <c r="K18" s="25">
        <v>0</v>
      </c>
      <c r="L18" s="25">
        <v>0</v>
      </c>
      <c r="M18" s="25">
        <v>88047</v>
      </c>
      <c r="N18" s="25">
        <v>0</v>
      </c>
      <c r="O18" s="25">
        <v>0</v>
      </c>
      <c r="P18" s="25">
        <v>0</v>
      </c>
      <c r="Q18" s="25">
        <v>0</v>
      </c>
      <c r="R18" s="25">
        <v>0</v>
      </c>
      <c r="S18" s="25">
        <v>0</v>
      </c>
      <c r="T18" s="25">
        <v>0</v>
      </c>
    </row>
    <row r="19" spans="1:20" ht="15" customHeight="1">
      <c r="A19" s="127"/>
      <c r="B19" s="26" t="s">
        <v>124</v>
      </c>
      <c r="C19" s="24">
        <v>0</v>
      </c>
      <c r="D19" s="24">
        <v>0</v>
      </c>
      <c r="E19" s="24">
        <v>0</v>
      </c>
      <c r="F19" s="24">
        <v>0</v>
      </c>
      <c r="G19" s="11">
        <v>0</v>
      </c>
      <c r="H19" s="25">
        <v>0</v>
      </c>
      <c r="I19" s="25">
        <v>0</v>
      </c>
      <c r="J19" s="25">
        <v>0</v>
      </c>
      <c r="K19" s="25">
        <v>0</v>
      </c>
      <c r="L19" s="25">
        <v>0</v>
      </c>
      <c r="M19" s="25">
        <v>87254</v>
      </c>
      <c r="N19" s="25">
        <v>86871</v>
      </c>
      <c r="O19" s="25">
        <v>84055</v>
      </c>
      <c r="P19" s="25">
        <v>84403</v>
      </c>
      <c r="Q19" s="25">
        <v>88180</v>
      </c>
      <c r="R19" s="25">
        <v>85302</v>
      </c>
      <c r="S19" s="25">
        <v>0</v>
      </c>
      <c r="T19" s="25">
        <v>0</v>
      </c>
    </row>
    <row r="20" spans="1:20" ht="15" customHeight="1">
      <c r="A20" s="127"/>
      <c r="B20" s="26" t="s">
        <v>125</v>
      </c>
      <c r="C20" s="24">
        <v>0</v>
      </c>
      <c r="D20" s="24">
        <v>0</v>
      </c>
      <c r="E20" s="24">
        <v>0</v>
      </c>
      <c r="F20" s="24">
        <v>0</v>
      </c>
      <c r="G20" s="11">
        <v>0</v>
      </c>
      <c r="H20" s="25">
        <v>0</v>
      </c>
      <c r="I20" s="25">
        <v>0</v>
      </c>
      <c r="J20" s="25">
        <v>0</v>
      </c>
      <c r="K20" s="25">
        <v>0</v>
      </c>
      <c r="L20" s="25">
        <v>0</v>
      </c>
      <c r="M20" s="25">
        <v>0</v>
      </c>
      <c r="N20" s="25">
        <v>0</v>
      </c>
      <c r="O20" s="25">
        <v>0</v>
      </c>
      <c r="P20" s="25">
        <v>0</v>
      </c>
      <c r="Q20" s="25">
        <v>0</v>
      </c>
      <c r="R20" s="25">
        <v>83491</v>
      </c>
      <c r="S20" s="25">
        <v>76350</v>
      </c>
      <c r="T20" s="25">
        <v>75546</v>
      </c>
    </row>
    <row r="21" spans="1:20" ht="15" customHeight="1">
      <c r="A21" s="127"/>
      <c r="B21" s="5" t="s">
        <v>67</v>
      </c>
      <c r="C21" s="24">
        <v>3399</v>
      </c>
      <c r="D21" s="24">
        <v>3524</v>
      </c>
      <c r="E21" s="24">
        <v>3531</v>
      </c>
      <c r="F21" s="24">
        <v>3803</v>
      </c>
      <c r="G21" s="11">
        <v>3669</v>
      </c>
      <c r="H21" s="25">
        <v>3786</v>
      </c>
      <c r="I21" s="25">
        <v>0</v>
      </c>
      <c r="J21" s="25">
        <v>0</v>
      </c>
      <c r="K21" s="25">
        <v>0</v>
      </c>
      <c r="L21" s="25">
        <v>0</v>
      </c>
      <c r="M21" s="25">
        <v>0</v>
      </c>
      <c r="N21" s="25">
        <v>0</v>
      </c>
      <c r="O21" s="25">
        <v>0</v>
      </c>
      <c r="P21" s="25">
        <v>0</v>
      </c>
      <c r="Q21" s="25">
        <v>0</v>
      </c>
      <c r="R21" s="25">
        <v>0</v>
      </c>
      <c r="S21" s="25">
        <v>0</v>
      </c>
      <c r="T21" s="25">
        <v>0</v>
      </c>
    </row>
    <row r="22" spans="1:20" ht="15" customHeight="1">
      <c r="A22" s="127"/>
      <c r="B22" s="5" t="s">
        <v>68</v>
      </c>
      <c r="C22" s="24">
        <v>0</v>
      </c>
      <c r="D22" s="24">
        <v>0</v>
      </c>
      <c r="E22" s="24">
        <v>0</v>
      </c>
      <c r="F22" s="24">
        <v>0</v>
      </c>
      <c r="G22" s="11">
        <v>0</v>
      </c>
      <c r="H22" s="25">
        <v>3422</v>
      </c>
      <c r="I22" s="25">
        <v>3660</v>
      </c>
      <c r="J22" s="25">
        <v>3717</v>
      </c>
      <c r="K22" s="25">
        <v>4016</v>
      </c>
      <c r="L22" s="25">
        <v>3856</v>
      </c>
      <c r="M22" s="25">
        <v>3931</v>
      </c>
      <c r="N22" s="25">
        <v>0</v>
      </c>
      <c r="O22" s="25">
        <v>0</v>
      </c>
      <c r="P22" s="25">
        <v>0</v>
      </c>
      <c r="Q22" s="25">
        <v>0</v>
      </c>
      <c r="R22" s="25">
        <v>0</v>
      </c>
      <c r="S22" s="25">
        <v>0</v>
      </c>
      <c r="T22" s="25">
        <v>0</v>
      </c>
    </row>
    <row r="23" spans="1:20" ht="15" customHeight="1">
      <c r="A23" s="127"/>
      <c r="B23" s="5" t="s">
        <v>69</v>
      </c>
      <c r="C23" s="24">
        <v>0</v>
      </c>
      <c r="D23" s="24">
        <v>0</v>
      </c>
      <c r="E23" s="24">
        <v>0</v>
      </c>
      <c r="F23" s="24">
        <v>0</v>
      </c>
      <c r="G23" s="11">
        <v>0</v>
      </c>
      <c r="H23" s="25">
        <v>0</v>
      </c>
      <c r="I23" s="25">
        <v>0</v>
      </c>
      <c r="J23" s="25">
        <v>0</v>
      </c>
      <c r="K23" s="25">
        <v>0</v>
      </c>
      <c r="L23" s="25">
        <v>0</v>
      </c>
      <c r="M23" s="25">
        <v>3985</v>
      </c>
      <c r="N23" s="25">
        <v>4077</v>
      </c>
      <c r="O23" s="25">
        <v>3744</v>
      </c>
      <c r="P23" s="25">
        <v>3944</v>
      </c>
      <c r="Q23" s="25">
        <v>4136</v>
      </c>
      <c r="R23" s="25">
        <v>3923</v>
      </c>
      <c r="S23" s="25">
        <v>0</v>
      </c>
      <c r="T23" s="25">
        <v>0</v>
      </c>
    </row>
    <row r="24" spans="1:20" ht="15" customHeight="1">
      <c r="A24" s="127"/>
      <c r="B24" s="5" t="s">
        <v>82</v>
      </c>
      <c r="C24" s="24">
        <v>0</v>
      </c>
      <c r="D24" s="24">
        <v>0</v>
      </c>
      <c r="E24" s="24">
        <v>0</v>
      </c>
      <c r="F24" s="24">
        <v>0</v>
      </c>
      <c r="G24" s="11">
        <v>0</v>
      </c>
      <c r="H24" s="25">
        <v>0</v>
      </c>
      <c r="I24" s="25">
        <v>0</v>
      </c>
      <c r="J24" s="25">
        <v>0</v>
      </c>
      <c r="K24" s="25">
        <v>0</v>
      </c>
      <c r="L24" s="25">
        <v>0</v>
      </c>
      <c r="M24" s="25">
        <v>0</v>
      </c>
      <c r="N24" s="25">
        <v>0</v>
      </c>
      <c r="O24" s="25">
        <v>0</v>
      </c>
      <c r="P24" s="25">
        <v>0</v>
      </c>
      <c r="Q24" s="25">
        <v>0</v>
      </c>
      <c r="R24" s="25">
        <v>3902</v>
      </c>
      <c r="S24" s="25">
        <v>3644</v>
      </c>
      <c r="T24" s="25">
        <v>3590</v>
      </c>
    </row>
    <row r="25" spans="1:20" ht="15" customHeight="1">
      <c r="A25" s="127"/>
      <c r="B25" s="26" t="s">
        <v>122</v>
      </c>
      <c r="C25" s="24">
        <v>0</v>
      </c>
      <c r="D25" s="24">
        <v>0</v>
      </c>
      <c r="E25" s="24">
        <v>0</v>
      </c>
      <c r="F25" s="24">
        <v>0</v>
      </c>
      <c r="G25" s="11">
        <v>0</v>
      </c>
      <c r="H25" s="25">
        <v>0</v>
      </c>
      <c r="I25" s="25">
        <v>0</v>
      </c>
      <c r="J25" s="25">
        <v>0</v>
      </c>
      <c r="K25" s="25">
        <v>0</v>
      </c>
      <c r="L25" s="25">
        <v>0</v>
      </c>
      <c r="M25" s="25">
        <v>4072</v>
      </c>
      <c r="N25" s="25">
        <v>0</v>
      </c>
      <c r="O25" s="25">
        <v>0</v>
      </c>
      <c r="P25" s="25">
        <v>0</v>
      </c>
      <c r="Q25" s="25">
        <v>0</v>
      </c>
      <c r="R25" s="25">
        <v>0</v>
      </c>
      <c r="S25" s="25">
        <v>0</v>
      </c>
      <c r="T25" s="25">
        <v>0</v>
      </c>
    </row>
    <row r="26" spans="1:20" ht="15" customHeight="1">
      <c r="A26" s="127"/>
      <c r="B26" s="26" t="s">
        <v>120</v>
      </c>
      <c r="C26" s="24">
        <v>0</v>
      </c>
      <c r="D26" s="24">
        <v>0</v>
      </c>
      <c r="E26" s="24">
        <v>0</v>
      </c>
      <c r="F26" s="24">
        <v>0</v>
      </c>
      <c r="G26" s="11">
        <v>0</v>
      </c>
      <c r="H26" s="25">
        <v>0</v>
      </c>
      <c r="I26" s="25">
        <v>0</v>
      </c>
      <c r="J26" s="25">
        <v>0</v>
      </c>
      <c r="K26" s="25">
        <v>0</v>
      </c>
      <c r="L26" s="25">
        <v>0</v>
      </c>
      <c r="M26" s="25">
        <v>4137</v>
      </c>
      <c r="N26" s="25">
        <v>4248</v>
      </c>
      <c r="O26" s="25">
        <v>3884</v>
      </c>
      <c r="P26" s="25">
        <v>4074</v>
      </c>
      <c r="Q26" s="25">
        <v>4346</v>
      </c>
      <c r="R26" s="25">
        <v>4170</v>
      </c>
      <c r="S26" s="25">
        <v>0</v>
      </c>
      <c r="T26" s="25">
        <v>0</v>
      </c>
    </row>
    <row r="27" spans="1:20" ht="15" customHeight="1">
      <c r="A27" s="127"/>
      <c r="B27" s="26" t="s">
        <v>121</v>
      </c>
      <c r="C27" s="24">
        <v>0</v>
      </c>
      <c r="D27" s="24">
        <v>0</v>
      </c>
      <c r="E27" s="24">
        <v>0</v>
      </c>
      <c r="F27" s="24">
        <v>0</v>
      </c>
      <c r="G27" s="11">
        <v>0</v>
      </c>
      <c r="H27" s="25">
        <v>0</v>
      </c>
      <c r="I27" s="25">
        <v>0</v>
      </c>
      <c r="J27" s="25">
        <v>0</v>
      </c>
      <c r="K27" s="25">
        <v>0</v>
      </c>
      <c r="L27" s="25">
        <v>0</v>
      </c>
      <c r="M27" s="25">
        <v>0</v>
      </c>
      <c r="N27" s="25">
        <v>0</v>
      </c>
      <c r="O27" s="25">
        <v>0</v>
      </c>
      <c r="P27" s="25">
        <v>0</v>
      </c>
      <c r="Q27" s="25">
        <v>0</v>
      </c>
      <c r="R27" s="25">
        <v>4130</v>
      </c>
      <c r="S27" s="25">
        <v>3935</v>
      </c>
      <c r="T27" s="25">
        <v>3850</v>
      </c>
    </row>
    <row r="28" spans="1:20" ht="15" customHeight="1">
      <c r="A28" s="127"/>
      <c r="B28" s="12" t="s">
        <v>154</v>
      </c>
      <c r="C28" s="13">
        <v>265320</v>
      </c>
      <c r="D28" s="13">
        <v>276769</v>
      </c>
      <c r="E28" s="13">
        <v>282825</v>
      </c>
      <c r="F28" s="13">
        <v>309948</v>
      </c>
      <c r="G28" s="14">
        <v>331889</v>
      </c>
      <c r="H28" s="21">
        <v>340429</v>
      </c>
      <c r="I28" s="21">
        <v>365856</v>
      </c>
      <c r="J28" s="21">
        <v>386241</v>
      </c>
      <c r="K28" s="21">
        <v>403629</v>
      </c>
      <c r="L28" s="21">
        <v>399517</v>
      </c>
      <c r="M28" s="21">
        <v>407737</v>
      </c>
      <c r="N28" s="21">
        <v>412768</v>
      </c>
      <c r="O28" s="21">
        <v>405666</v>
      </c>
      <c r="P28" s="21">
        <v>404148</v>
      </c>
      <c r="Q28" s="21">
        <v>446313</v>
      </c>
      <c r="R28" s="21">
        <v>443980</v>
      </c>
      <c r="S28" s="21">
        <v>397626</v>
      </c>
      <c r="T28" s="21">
        <v>392424</v>
      </c>
    </row>
    <row r="29" spans="1:20" ht="15" customHeight="1">
      <c r="A29" s="128" t="s">
        <v>7</v>
      </c>
      <c r="B29" s="58" t="s">
        <v>127</v>
      </c>
      <c r="C29" s="24">
        <v>25469</v>
      </c>
      <c r="D29" s="24">
        <v>27869</v>
      </c>
      <c r="E29" s="24">
        <v>28648</v>
      </c>
      <c r="F29" s="24">
        <v>29197</v>
      </c>
      <c r="G29" s="11">
        <v>29478</v>
      </c>
      <c r="H29" s="25">
        <v>30272</v>
      </c>
      <c r="I29" s="25">
        <v>33112</v>
      </c>
      <c r="J29" s="25">
        <v>35168</v>
      </c>
      <c r="K29" s="25">
        <v>38805</v>
      </c>
      <c r="L29" s="25">
        <v>40030</v>
      </c>
      <c r="M29" s="25">
        <v>40494</v>
      </c>
      <c r="N29" s="25">
        <v>40576</v>
      </c>
      <c r="O29" s="25">
        <v>37997</v>
      </c>
      <c r="P29" s="25">
        <v>36163</v>
      </c>
      <c r="Q29" s="25">
        <v>38246</v>
      </c>
      <c r="R29" s="25">
        <v>38457</v>
      </c>
      <c r="S29" s="25">
        <v>34808</v>
      </c>
      <c r="T29" s="25">
        <v>34531</v>
      </c>
    </row>
    <row r="30" spans="1:20" ht="15" customHeight="1">
      <c r="A30" s="129"/>
      <c r="B30" s="5" t="s">
        <v>142</v>
      </c>
      <c r="C30" s="24">
        <v>28603</v>
      </c>
      <c r="D30" s="24">
        <v>30244</v>
      </c>
      <c r="E30" s="24">
        <v>30872</v>
      </c>
      <c r="F30" s="24">
        <v>33636</v>
      </c>
      <c r="G30" s="11">
        <v>38102</v>
      </c>
      <c r="H30" s="25">
        <v>42111</v>
      </c>
      <c r="I30" s="25">
        <v>46493</v>
      </c>
      <c r="J30" s="25">
        <v>50079</v>
      </c>
      <c r="K30" s="25">
        <v>55605</v>
      </c>
      <c r="L30" s="25">
        <v>60019</v>
      </c>
      <c r="M30" s="25">
        <v>63717</v>
      </c>
      <c r="N30" s="25">
        <v>68541</v>
      </c>
      <c r="O30" s="25">
        <v>73235</v>
      </c>
      <c r="P30" s="25">
        <v>77633</v>
      </c>
      <c r="Q30" s="25">
        <v>83686</v>
      </c>
      <c r="R30" s="25">
        <v>108445</v>
      </c>
      <c r="S30" s="25">
        <v>116422</v>
      </c>
      <c r="T30" s="25">
        <v>123139</v>
      </c>
    </row>
    <row r="31" spans="1:20" ht="15" customHeight="1">
      <c r="A31" s="129"/>
      <c r="B31" s="5" t="s">
        <v>6</v>
      </c>
      <c r="C31" s="24">
        <v>134024</v>
      </c>
      <c r="D31" s="24">
        <v>135497</v>
      </c>
      <c r="E31" s="24">
        <v>135934</v>
      </c>
      <c r="F31" s="24">
        <v>139833</v>
      </c>
      <c r="G31" s="11">
        <v>144223</v>
      </c>
      <c r="H31" s="25">
        <v>146654</v>
      </c>
      <c r="I31" s="25">
        <v>151709</v>
      </c>
      <c r="J31" s="25">
        <v>157926</v>
      </c>
      <c r="K31" s="25">
        <v>163409</v>
      </c>
      <c r="L31" s="25">
        <v>165914</v>
      </c>
      <c r="M31" s="25">
        <v>167429</v>
      </c>
      <c r="N31" s="25">
        <v>169293</v>
      </c>
      <c r="O31" s="25">
        <v>171614</v>
      </c>
      <c r="P31" s="25">
        <v>173301</v>
      </c>
      <c r="Q31" s="25">
        <v>182488</v>
      </c>
      <c r="R31" s="25">
        <v>185451</v>
      </c>
      <c r="S31" s="25">
        <v>175716</v>
      </c>
      <c r="T31" s="25">
        <v>172445</v>
      </c>
    </row>
    <row r="32" spans="1:20" ht="15" customHeight="1">
      <c r="A32" s="129"/>
      <c r="B32" s="5" t="s">
        <v>80</v>
      </c>
      <c r="C32" s="24">
        <v>8816</v>
      </c>
      <c r="D32" s="24">
        <v>9329</v>
      </c>
      <c r="E32" s="24">
        <v>9490</v>
      </c>
      <c r="F32" s="24">
        <v>10400</v>
      </c>
      <c r="G32" s="11">
        <v>11024</v>
      </c>
      <c r="H32" s="25">
        <v>11753</v>
      </c>
      <c r="I32" s="25">
        <v>12595</v>
      </c>
      <c r="J32" s="25">
        <v>13723</v>
      </c>
      <c r="K32" s="25">
        <v>15043</v>
      </c>
      <c r="L32" s="25">
        <v>16108</v>
      </c>
      <c r="M32" s="25">
        <v>17800</v>
      </c>
      <c r="N32" s="25">
        <v>19237</v>
      </c>
      <c r="O32" s="25">
        <v>19935</v>
      </c>
      <c r="P32" s="25">
        <v>21033</v>
      </c>
      <c r="Q32" s="25">
        <v>22897</v>
      </c>
      <c r="R32" s="25">
        <v>23967</v>
      </c>
      <c r="S32" s="25">
        <v>23249</v>
      </c>
      <c r="T32" s="25">
        <v>23309</v>
      </c>
    </row>
    <row r="33" spans="1:20" ht="15" customHeight="1">
      <c r="A33" s="129"/>
      <c r="B33" s="5" t="s">
        <v>111</v>
      </c>
      <c r="C33" s="36">
        <v>0</v>
      </c>
      <c r="D33" s="36">
        <v>0</v>
      </c>
      <c r="E33" s="36">
        <v>0</v>
      </c>
      <c r="F33" s="36">
        <v>0</v>
      </c>
      <c r="G33" s="37">
        <v>0</v>
      </c>
      <c r="H33" s="35">
        <v>124393</v>
      </c>
      <c r="I33" s="35">
        <v>133681</v>
      </c>
      <c r="J33" s="35">
        <v>143680</v>
      </c>
      <c r="K33" s="35">
        <v>150078</v>
      </c>
      <c r="L33" s="35">
        <v>154634</v>
      </c>
      <c r="M33" s="25">
        <v>159135</v>
      </c>
      <c r="N33" s="25">
        <v>0</v>
      </c>
      <c r="O33" s="25">
        <v>0</v>
      </c>
      <c r="P33" s="25">
        <v>0</v>
      </c>
      <c r="Q33" s="25">
        <v>0</v>
      </c>
      <c r="R33" s="25">
        <v>0</v>
      </c>
      <c r="S33" s="25">
        <v>0</v>
      </c>
      <c r="T33" s="25">
        <v>0</v>
      </c>
    </row>
    <row r="34" spans="1:20" ht="15" customHeight="1">
      <c r="A34" s="129"/>
      <c r="B34" s="5" t="s">
        <v>126</v>
      </c>
      <c r="C34" s="36">
        <v>0</v>
      </c>
      <c r="D34" s="36">
        <v>0</v>
      </c>
      <c r="E34" s="36">
        <v>0</v>
      </c>
      <c r="F34" s="36">
        <v>0</v>
      </c>
      <c r="G34" s="37">
        <v>0</v>
      </c>
      <c r="H34" s="35">
        <v>0</v>
      </c>
      <c r="I34" s="35">
        <v>0</v>
      </c>
      <c r="J34" s="35">
        <v>0</v>
      </c>
      <c r="K34" s="35">
        <v>0</v>
      </c>
      <c r="L34" s="35">
        <v>0</v>
      </c>
      <c r="M34" s="25">
        <v>168417</v>
      </c>
      <c r="N34" s="25">
        <v>172113</v>
      </c>
      <c r="O34" s="25">
        <v>172058</v>
      </c>
      <c r="P34" s="25">
        <v>172093</v>
      </c>
      <c r="Q34" s="25">
        <v>178944</v>
      </c>
      <c r="R34" s="25">
        <v>181097</v>
      </c>
      <c r="S34" s="25">
        <v>0</v>
      </c>
      <c r="T34" s="25">
        <v>0</v>
      </c>
    </row>
    <row r="35" spans="1:20" ht="15" customHeight="1">
      <c r="A35" s="129"/>
      <c r="B35" s="5" t="s">
        <v>129</v>
      </c>
      <c r="C35" s="36">
        <v>0</v>
      </c>
      <c r="D35" s="36">
        <v>0</v>
      </c>
      <c r="E35" s="36">
        <v>0</v>
      </c>
      <c r="F35" s="36">
        <v>0</v>
      </c>
      <c r="G35" s="37">
        <v>0</v>
      </c>
      <c r="H35" s="35">
        <v>0</v>
      </c>
      <c r="I35" s="35">
        <v>0</v>
      </c>
      <c r="J35" s="35">
        <v>0</v>
      </c>
      <c r="K35" s="35">
        <v>0</v>
      </c>
      <c r="L35" s="35">
        <v>0</v>
      </c>
      <c r="M35" s="25">
        <v>0</v>
      </c>
      <c r="N35" s="25">
        <v>0</v>
      </c>
      <c r="O35" s="25">
        <v>0</v>
      </c>
      <c r="P35" s="25">
        <v>0</v>
      </c>
      <c r="Q35" s="25">
        <v>0</v>
      </c>
      <c r="R35" s="25">
        <v>175759</v>
      </c>
      <c r="S35" s="25">
        <v>166093</v>
      </c>
      <c r="T35" s="25">
        <v>162216</v>
      </c>
    </row>
    <row r="36" spans="1:20" ht="15" customHeight="1">
      <c r="A36" s="129"/>
      <c r="B36" s="5" t="s">
        <v>113</v>
      </c>
      <c r="C36" s="36">
        <v>0</v>
      </c>
      <c r="D36" s="36">
        <v>0</v>
      </c>
      <c r="E36" s="36">
        <v>0</v>
      </c>
      <c r="F36" s="36">
        <v>0</v>
      </c>
      <c r="G36" s="37">
        <v>0</v>
      </c>
      <c r="H36" s="35">
        <v>0</v>
      </c>
      <c r="I36" s="35">
        <v>0</v>
      </c>
      <c r="J36" s="35">
        <v>0</v>
      </c>
      <c r="K36" s="35">
        <v>0</v>
      </c>
      <c r="L36" s="35">
        <v>0</v>
      </c>
      <c r="M36" s="25">
        <v>170422</v>
      </c>
      <c r="N36" s="25">
        <v>0</v>
      </c>
      <c r="O36" s="25">
        <v>0</v>
      </c>
      <c r="P36" s="25">
        <v>0</v>
      </c>
      <c r="Q36" s="25">
        <v>0</v>
      </c>
      <c r="R36" s="25">
        <v>0</v>
      </c>
      <c r="S36" s="25">
        <v>0</v>
      </c>
      <c r="T36" s="25">
        <v>0</v>
      </c>
    </row>
    <row r="37" spans="1:20" ht="15" customHeight="1">
      <c r="A37" s="129"/>
      <c r="B37" s="5" t="s">
        <v>114</v>
      </c>
      <c r="C37" s="24">
        <v>0</v>
      </c>
      <c r="D37" s="24">
        <v>0</v>
      </c>
      <c r="E37" s="24">
        <v>0</v>
      </c>
      <c r="F37" s="24">
        <v>0</v>
      </c>
      <c r="G37" s="11">
        <v>0</v>
      </c>
      <c r="H37" s="25">
        <v>0</v>
      </c>
      <c r="I37" s="25">
        <v>0</v>
      </c>
      <c r="J37" s="25">
        <v>0</v>
      </c>
      <c r="K37" s="25">
        <v>0</v>
      </c>
      <c r="L37" s="25">
        <v>0</v>
      </c>
      <c r="M37" s="25">
        <v>180404</v>
      </c>
      <c r="N37" s="25">
        <v>182296</v>
      </c>
      <c r="O37" s="25">
        <v>181490</v>
      </c>
      <c r="P37" s="25">
        <v>181321</v>
      </c>
      <c r="Q37" s="25">
        <v>186368</v>
      </c>
      <c r="R37" s="25">
        <v>184951</v>
      </c>
      <c r="S37" s="25">
        <v>0</v>
      </c>
      <c r="T37" s="25">
        <v>0</v>
      </c>
    </row>
    <row r="38" spans="1:20" ht="15" customHeight="1">
      <c r="A38" s="129"/>
      <c r="B38" s="5" t="s">
        <v>115</v>
      </c>
      <c r="C38" s="24">
        <v>0</v>
      </c>
      <c r="D38" s="24">
        <v>0</v>
      </c>
      <c r="E38" s="24">
        <v>0</v>
      </c>
      <c r="F38" s="24">
        <v>0</v>
      </c>
      <c r="G38" s="11">
        <v>0</v>
      </c>
      <c r="H38" s="35">
        <v>0</v>
      </c>
      <c r="I38" s="35">
        <v>0</v>
      </c>
      <c r="J38" s="35">
        <v>0</v>
      </c>
      <c r="K38" s="35">
        <v>0</v>
      </c>
      <c r="L38" s="35">
        <v>0</v>
      </c>
      <c r="M38" s="25">
        <v>0</v>
      </c>
      <c r="N38" s="25">
        <v>0</v>
      </c>
      <c r="O38" s="25">
        <v>0</v>
      </c>
      <c r="P38" s="25">
        <v>0</v>
      </c>
      <c r="Q38" s="25">
        <v>0</v>
      </c>
      <c r="R38" s="25">
        <v>184208</v>
      </c>
      <c r="S38" s="25">
        <v>173291</v>
      </c>
      <c r="T38" s="25">
        <v>168916</v>
      </c>
    </row>
    <row r="39" spans="1:20" ht="15" customHeight="1">
      <c r="A39" s="129"/>
      <c r="B39" s="5" t="s">
        <v>64</v>
      </c>
      <c r="C39" s="24">
        <v>128831</v>
      </c>
      <c r="D39" s="24">
        <v>132228</v>
      </c>
      <c r="E39" s="24">
        <v>134661</v>
      </c>
      <c r="F39" s="24">
        <v>140702</v>
      </c>
      <c r="G39" s="11">
        <v>150259</v>
      </c>
      <c r="H39" s="25">
        <v>156281</v>
      </c>
      <c r="I39" s="25">
        <v>0</v>
      </c>
      <c r="J39" s="25">
        <v>0</v>
      </c>
      <c r="K39" s="25">
        <v>0</v>
      </c>
      <c r="L39" s="25">
        <v>0</v>
      </c>
      <c r="M39" s="25">
        <v>0</v>
      </c>
      <c r="N39" s="25">
        <v>0</v>
      </c>
      <c r="O39" s="25">
        <v>0</v>
      </c>
      <c r="P39" s="25">
        <v>0</v>
      </c>
      <c r="Q39" s="25">
        <v>0</v>
      </c>
      <c r="R39" s="25">
        <v>0</v>
      </c>
      <c r="S39" s="25">
        <v>0</v>
      </c>
      <c r="T39" s="25">
        <v>0</v>
      </c>
    </row>
    <row r="40" spans="1:20" ht="15" customHeight="1">
      <c r="A40" s="129"/>
      <c r="B40" s="5" t="s">
        <v>65</v>
      </c>
      <c r="C40" s="24">
        <v>0</v>
      </c>
      <c r="D40" s="24">
        <v>0</v>
      </c>
      <c r="E40" s="24">
        <v>0</v>
      </c>
      <c r="F40" s="24">
        <v>0</v>
      </c>
      <c r="G40" s="11">
        <v>0</v>
      </c>
      <c r="H40" s="25">
        <v>172356</v>
      </c>
      <c r="I40" s="25">
        <v>180217</v>
      </c>
      <c r="J40" s="25">
        <v>188531</v>
      </c>
      <c r="K40" s="25">
        <v>195557</v>
      </c>
      <c r="L40" s="25">
        <v>199026</v>
      </c>
      <c r="M40" s="25">
        <v>203239</v>
      </c>
      <c r="N40" s="25">
        <v>0</v>
      </c>
      <c r="O40" s="25">
        <v>0</v>
      </c>
      <c r="P40" s="25">
        <v>0</v>
      </c>
      <c r="Q40" s="25">
        <v>0</v>
      </c>
      <c r="R40" s="25">
        <v>0</v>
      </c>
      <c r="S40" s="25">
        <v>0</v>
      </c>
      <c r="T40" s="25">
        <v>0</v>
      </c>
    </row>
    <row r="41" spans="1:20" ht="15" customHeight="1">
      <c r="A41" s="129"/>
      <c r="B41" s="5" t="s">
        <v>66</v>
      </c>
      <c r="C41" s="24">
        <v>0</v>
      </c>
      <c r="D41" s="24">
        <v>0</v>
      </c>
      <c r="E41" s="24">
        <v>0</v>
      </c>
      <c r="F41" s="24">
        <v>0</v>
      </c>
      <c r="G41" s="11">
        <v>0</v>
      </c>
      <c r="H41" s="25">
        <v>0</v>
      </c>
      <c r="I41" s="25">
        <v>0</v>
      </c>
      <c r="J41" s="25">
        <v>0</v>
      </c>
      <c r="K41" s="25">
        <v>0</v>
      </c>
      <c r="L41" s="25">
        <v>0</v>
      </c>
      <c r="M41" s="25">
        <v>201188</v>
      </c>
      <c r="N41" s="25">
        <v>204744</v>
      </c>
      <c r="O41" s="25">
        <v>202469</v>
      </c>
      <c r="P41" s="25">
        <v>203043</v>
      </c>
      <c r="Q41" s="25">
        <v>205567</v>
      </c>
      <c r="R41" s="25">
        <v>205958</v>
      </c>
      <c r="S41" s="25">
        <v>0</v>
      </c>
      <c r="T41" s="25">
        <v>0</v>
      </c>
    </row>
    <row r="42" spans="1:20" ht="15" customHeight="1">
      <c r="A42" s="129"/>
      <c r="B42" s="5" t="s">
        <v>81</v>
      </c>
      <c r="C42" s="24">
        <v>0</v>
      </c>
      <c r="D42" s="24">
        <v>0</v>
      </c>
      <c r="E42" s="24">
        <v>0</v>
      </c>
      <c r="F42" s="24">
        <v>0</v>
      </c>
      <c r="G42" s="11">
        <v>0</v>
      </c>
      <c r="H42" s="25">
        <v>0</v>
      </c>
      <c r="I42" s="25">
        <v>0</v>
      </c>
      <c r="J42" s="25">
        <v>0</v>
      </c>
      <c r="K42" s="25">
        <v>0</v>
      </c>
      <c r="L42" s="25">
        <v>0</v>
      </c>
      <c r="M42" s="25">
        <v>0</v>
      </c>
      <c r="N42" s="25">
        <v>0</v>
      </c>
      <c r="O42" s="25">
        <v>0</v>
      </c>
      <c r="P42" s="25">
        <v>0</v>
      </c>
      <c r="Q42" s="25">
        <v>0</v>
      </c>
      <c r="R42" s="25">
        <v>201140</v>
      </c>
      <c r="S42" s="25">
        <v>188512</v>
      </c>
      <c r="T42" s="25">
        <v>183072</v>
      </c>
    </row>
    <row r="43" spans="1:20" ht="15" customHeight="1">
      <c r="A43" s="129"/>
      <c r="B43" s="26" t="s">
        <v>116</v>
      </c>
      <c r="C43" s="24">
        <v>0</v>
      </c>
      <c r="D43" s="24">
        <v>0</v>
      </c>
      <c r="E43" s="24">
        <v>0</v>
      </c>
      <c r="F43" s="24">
        <v>0</v>
      </c>
      <c r="G43" s="11">
        <v>0</v>
      </c>
      <c r="H43" s="25">
        <v>0</v>
      </c>
      <c r="I43" s="25">
        <v>0</v>
      </c>
      <c r="J43" s="25">
        <v>0</v>
      </c>
      <c r="K43" s="25">
        <v>0</v>
      </c>
      <c r="L43" s="25">
        <v>0</v>
      </c>
      <c r="M43" s="25">
        <v>217253</v>
      </c>
      <c r="N43" s="25">
        <v>0</v>
      </c>
      <c r="O43" s="25">
        <v>0</v>
      </c>
      <c r="P43" s="25">
        <v>0</v>
      </c>
      <c r="Q43" s="25">
        <v>0</v>
      </c>
      <c r="R43" s="25">
        <v>0</v>
      </c>
      <c r="S43" s="25">
        <v>0</v>
      </c>
      <c r="T43" s="25">
        <v>0</v>
      </c>
    </row>
    <row r="44" spans="1:20" ht="15" customHeight="1">
      <c r="A44" s="129"/>
      <c r="B44" s="26" t="s">
        <v>117</v>
      </c>
      <c r="C44" s="24">
        <v>0</v>
      </c>
      <c r="D44" s="24">
        <v>0</v>
      </c>
      <c r="E44" s="24">
        <v>0</v>
      </c>
      <c r="F44" s="24">
        <v>0</v>
      </c>
      <c r="G44" s="11">
        <v>0</v>
      </c>
      <c r="H44" s="25">
        <v>0</v>
      </c>
      <c r="I44" s="25">
        <v>0</v>
      </c>
      <c r="J44" s="25">
        <v>0</v>
      </c>
      <c r="K44" s="25">
        <v>0</v>
      </c>
      <c r="L44" s="25">
        <v>0</v>
      </c>
      <c r="M44" s="25">
        <v>215501</v>
      </c>
      <c r="N44" s="25">
        <v>216394</v>
      </c>
      <c r="O44" s="25">
        <v>214939</v>
      </c>
      <c r="P44" s="25">
        <v>216649</v>
      </c>
      <c r="Q44" s="25">
        <v>216268</v>
      </c>
      <c r="R44" s="25">
        <v>216816</v>
      </c>
      <c r="S44" s="25">
        <v>0</v>
      </c>
      <c r="T44" s="25">
        <v>0</v>
      </c>
    </row>
    <row r="45" spans="1:20" ht="15" customHeight="1">
      <c r="A45" s="129"/>
      <c r="B45" s="26" t="s">
        <v>118</v>
      </c>
      <c r="C45" s="24">
        <v>0</v>
      </c>
      <c r="D45" s="24">
        <v>0</v>
      </c>
      <c r="E45" s="24">
        <v>0</v>
      </c>
      <c r="F45" s="24">
        <v>0</v>
      </c>
      <c r="G45" s="11">
        <v>0</v>
      </c>
      <c r="H45" s="25">
        <v>0</v>
      </c>
      <c r="I45" s="25">
        <v>0</v>
      </c>
      <c r="J45" s="25">
        <v>0</v>
      </c>
      <c r="K45" s="25">
        <v>0</v>
      </c>
      <c r="L45" s="25">
        <v>0</v>
      </c>
      <c r="M45" s="25">
        <v>0</v>
      </c>
      <c r="N45" s="25">
        <v>0</v>
      </c>
      <c r="O45" s="25">
        <v>0</v>
      </c>
      <c r="P45" s="25">
        <v>0</v>
      </c>
      <c r="Q45" s="25">
        <v>0</v>
      </c>
      <c r="R45" s="25">
        <v>212565</v>
      </c>
      <c r="S45" s="25">
        <v>200228</v>
      </c>
      <c r="T45" s="25">
        <v>195306</v>
      </c>
    </row>
    <row r="46" spans="1:20" ht="15" customHeight="1">
      <c r="A46" s="129"/>
      <c r="B46" s="5" t="s">
        <v>67</v>
      </c>
      <c r="C46" s="24">
        <v>8109</v>
      </c>
      <c r="D46" s="24">
        <v>8251</v>
      </c>
      <c r="E46" s="24">
        <v>8105</v>
      </c>
      <c r="F46" s="24">
        <v>8397</v>
      </c>
      <c r="G46" s="11">
        <v>8482</v>
      </c>
      <c r="H46" s="25">
        <v>8625</v>
      </c>
      <c r="I46" s="25">
        <v>0</v>
      </c>
      <c r="J46" s="25">
        <v>0</v>
      </c>
      <c r="K46" s="25">
        <v>0</v>
      </c>
      <c r="L46" s="25">
        <v>0</v>
      </c>
      <c r="M46" s="25">
        <v>0</v>
      </c>
      <c r="N46" s="25">
        <v>0</v>
      </c>
      <c r="O46" s="25">
        <v>0</v>
      </c>
      <c r="P46" s="25">
        <v>0</v>
      </c>
      <c r="Q46" s="25">
        <v>0</v>
      </c>
      <c r="R46" s="25">
        <v>0</v>
      </c>
      <c r="S46" s="25">
        <v>0</v>
      </c>
      <c r="T46" s="25">
        <v>0</v>
      </c>
    </row>
    <row r="47" spans="1:20" ht="15" customHeight="1">
      <c r="A47" s="129"/>
      <c r="B47" s="5" t="s">
        <v>68</v>
      </c>
      <c r="C47" s="24">
        <v>0</v>
      </c>
      <c r="D47" s="24">
        <v>0</v>
      </c>
      <c r="E47" s="24">
        <v>0</v>
      </c>
      <c r="F47" s="24">
        <v>0</v>
      </c>
      <c r="G47" s="11">
        <v>0</v>
      </c>
      <c r="H47" s="25">
        <v>7809</v>
      </c>
      <c r="I47" s="25">
        <v>8121</v>
      </c>
      <c r="J47" s="25">
        <v>8578</v>
      </c>
      <c r="K47" s="25">
        <v>8943</v>
      </c>
      <c r="L47" s="25">
        <v>9007</v>
      </c>
      <c r="M47" s="25">
        <v>9174</v>
      </c>
      <c r="N47" s="25">
        <v>0</v>
      </c>
      <c r="O47" s="25">
        <v>0</v>
      </c>
      <c r="P47" s="25">
        <v>0</v>
      </c>
      <c r="Q47" s="25">
        <v>0</v>
      </c>
      <c r="R47" s="25">
        <v>0</v>
      </c>
      <c r="S47" s="25">
        <v>0</v>
      </c>
      <c r="T47" s="25">
        <v>0</v>
      </c>
    </row>
    <row r="48" spans="1:20" ht="15" customHeight="1">
      <c r="A48" s="129"/>
      <c r="B48" s="5" t="s">
        <v>69</v>
      </c>
      <c r="C48" s="24">
        <v>0</v>
      </c>
      <c r="D48" s="24">
        <v>0</v>
      </c>
      <c r="E48" s="24">
        <v>0</v>
      </c>
      <c r="F48" s="24">
        <v>0</v>
      </c>
      <c r="G48" s="11">
        <v>0</v>
      </c>
      <c r="H48" s="25">
        <v>0</v>
      </c>
      <c r="I48" s="25">
        <v>0</v>
      </c>
      <c r="J48" s="25">
        <v>0</v>
      </c>
      <c r="K48" s="25">
        <v>0</v>
      </c>
      <c r="L48" s="25">
        <v>0</v>
      </c>
      <c r="M48" s="25">
        <v>9286</v>
      </c>
      <c r="N48" s="25">
        <v>9423</v>
      </c>
      <c r="O48" s="25">
        <v>9174</v>
      </c>
      <c r="P48" s="25">
        <v>9357</v>
      </c>
      <c r="Q48" s="25">
        <v>9346</v>
      </c>
      <c r="R48" s="25">
        <v>9409</v>
      </c>
      <c r="S48" s="25">
        <v>0</v>
      </c>
      <c r="T48" s="25">
        <v>0</v>
      </c>
    </row>
    <row r="49" spans="1:20" ht="15" customHeight="1">
      <c r="A49" s="129"/>
      <c r="B49" s="5" t="s">
        <v>82</v>
      </c>
      <c r="C49" s="24">
        <v>0</v>
      </c>
      <c r="D49" s="24">
        <v>0</v>
      </c>
      <c r="E49" s="24">
        <v>0</v>
      </c>
      <c r="F49" s="24">
        <v>0</v>
      </c>
      <c r="G49" s="11">
        <v>0</v>
      </c>
      <c r="H49" s="25">
        <v>0</v>
      </c>
      <c r="I49" s="25">
        <v>0</v>
      </c>
      <c r="J49" s="25">
        <v>0</v>
      </c>
      <c r="K49" s="25">
        <v>0</v>
      </c>
      <c r="L49" s="25">
        <v>0</v>
      </c>
      <c r="M49" s="25">
        <v>0</v>
      </c>
      <c r="N49" s="25">
        <v>0</v>
      </c>
      <c r="O49" s="25">
        <v>0</v>
      </c>
      <c r="P49" s="25">
        <v>0</v>
      </c>
      <c r="Q49" s="25">
        <v>0</v>
      </c>
      <c r="R49" s="25">
        <v>9308</v>
      </c>
      <c r="S49" s="25">
        <v>8821</v>
      </c>
      <c r="T49" s="25">
        <v>8534</v>
      </c>
    </row>
    <row r="50" spans="1:20" ht="15" customHeight="1">
      <c r="A50" s="129"/>
      <c r="B50" s="26" t="s">
        <v>119</v>
      </c>
      <c r="C50" s="24">
        <v>0</v>
      </c>
      <c r="D50" s="24">
        <v>0</v>
      </c>
      <c r="E50" s="24">
        <v>0</v>
      </c>
      <c r="F50" s="24">
        <v>0</v>
      </c>
      <c r="G50" s="11">
        <v>0</v>
      </c>
      <c r="H50" s="25">
        <v>0</v>
      </c>
      <c r="I50" s="25">
        <v>0</v>
      </c>
      <c r="J50" s="25">
        <v>0</v>
      </c>
      <c r="K50" s="25">
        <v>0</v>
      </c>
      <c r="L50" s="25">
        <v>0</v>
      </c>
      <c r="M50" s="25">
        <v>9945</v>
      </c>
      <c r="N50" s="25">
        <v>0</v>
      </c>
      <c r="O50" s="25">
        <v>0</v>
      </c>
      <c r="P50" s="25">
        <v>0</v>
      </c>
      <c r="Q50" s="25">
        <v>0</v>
      </c>
      <c r="R50" s="25">
        <v>0</v>
      </c>
      <c r="S50" s="25">
        <v>0</v>
      </c>
      <c r="T50" s="25">
        <v>0</v>
      </c>
    </row>
    <row r="51" spans="1:20" ht="15" customHeight="1">
      <c r="A51" s="129"/>
      <c r="B51" s="26" t="s">
        <v>120</v>
      </c>
      <c r="C51" s="24">
        <v>0</v>
      </c>
      <c r="D51" s="24">
        <v>0</v>
      </c>
      <c r="E51" s="24">
        <v>0</v>
      </c>
      <c r="F51" s="24">
        <v>0</v>
      </c>
      <c r="G51" s="11">
        <v>0</v>
      </c>
      <c r="H51" s="25">
        <v>0</v>
      </c>
      <c r="I51" s="25">
        <v>0</v>
      </c>
      <c r="J51" s="25">
        <v>0</v>
      </c>
      <c r="K51" s="25">
        <v>0</v>
      </c>
      <c r="L51" s="25">
        <v>0</v>
      </c>
      <c r="M51" s="25">
        <v>10109</v>
      </c>
      <c r="N51" s="25">
        <v>10275</v>
      </c>
      <c r="O51" s="25">
        <v>10133</v>
      </c>
      <c r="P51" s="25">
        <v>10171</v>
      </c>
      <c r="Q51" s="25">
        <v>10556</v>
      </c>
      <c r="R51" s="25">
        <v>10523</v>
      </c>
      <c r="S51" s="25">
        <v>0</v>
      </c>
      <c r="T51" s="25">
        <v>0</v>
      </c>
    </row>
    <row r="52" spans="1:20" ht="15" customHeight="1">
      <c r="A52" s="129"/>
      <c r="B52" s="26" t="s">
        <v>121</v>
      </c>
      <c r="C52" s="24">
        <v>0</v>
      </c>
      <c r="D52" s="24">
        <v>0</v>
      </c>
      <c r="E52" s="24">
        <v>0</v>
      </c>
      <c r="F52" s="24">
        <v>0</v>
      </c>
      <c r="G52" s="11">
        <v>0</v>
      </c>
      <c r="H52" s="25">
        <v>0</v>
      </c>
      <c r="I52" s="25">
        <v>0</v>
      </c>
      <c r="J52" s="25">
        <v>0</v>
      </c>
      <c r="K52" s="25">
        <v>0</v>
      </c>
      <c r="L52" s="25">
        <v>0</v>
      </c>
      <c r="M52" s="25">
        <v>0</v>
      </c>
      <c r="N52" s="25">
        <v>0</v>
      </c>
      <c r="O52" s="25">
        <v>0</v>
      </c>
      <c r="P52" s="25">
        <v>0</v>
      </c>
      <c r="Q52" s="25">
        <v>0</v>
      </c>
      <c r="R52" s="25">
        <v>10392</v>
      </c>
      <c r="S52" s="25">
        <v>9927</v>
      </c>
      <c r="T52" s="25">
        <v>9620</v>
      </c>
    </row>
    <row r="53" spans="1:20" s="10" customFormat="1" ht="15" customHeight="1">
      <c r="A53" s="130"/>
      <c r="B53" s="12" t="s">
        <v>153</v>
      </c>
      <c r="C53" s="13">
        <v>720504</v>
      </c>
      <c r="D53" s="13">
        <v>743924</v>
      </c>
      <c r="E53" s="13">
        <v>758553</v>
      </c>
      <c r="F53" s="13">
        <v>799531</v>
      </c>
      <c r="G53" s="14">
        <v>845002</v>
      </c>
      <c r="H53" s="21">
        <v>875913</v>
      </c>
      <c r="I53" s="21">
        <v>921186</v>
      </c>
      <c r="J53" s="21">
        <v>972292</v>
      </c>
      <c r="K53" s="21">
        <v>1013831</v>
      </c>
      <c r="L53" s="21">
        <v>1035474</v>
      </c>
      <c r="M53" s="21">
        <v>1055274</v>
      </c>
      <c r="N53" s="21">
        <v>1071448</v>
      </c>
      <c r="O53" s="21">
        <v>1071980</v>
      </c>
      <c r="P53" s="21">
        <v>1076790</v>
      </c>
      <c r="Q53" s="21">
        <v>1124453</v>
      </c>
      <c r="R53" s="21">
        <v>1153550</v>
      </c>
      <c r="S53" s="13">
        <v>1094233</v>
      </c>
      <c r="T53" s="13">
        <v>1064738</v>
      </c>
    </row>
    <row r="55" spans="1:20" s="6" customFormat="1" ht="15" customHeight="1">
      <c r="A55" s="131" t="s">
        <v>223</v>
      </c>
      <c r="B55" s="131"/>
      <c r="C55" s="131"/>
      <c r="D55" s="131"/>
      <c r="E55" s="131"/>
      <c r="F55" s="131"/>
      <c r="G55" s="131"/>
      <c r="H55" s="131"/>
      <c r="I55" s="131"/>
      <c r="J55" s="131"/>
      <c r="K55" s="131"/>
    </row>
    <row r="56" spans="1:20" s="6" customFormat="1" ht="15" customHeight="1">
      <c r="A56" s="116" t="s">
        <v>110</v>
      </c>
    </row>
    <row r="57" spans="1:20" s="6" customFormat="1" ht="15" customHeight="1">
      <c r="A57" s="116" t="s">
        <v>83</v>
      </c>
    </row>
    <row r="58" spans="1:20" s="6" customFormat="1" ht="15" customHeight="1">
      <c r="A58" s="116" t="s">
        <v>61</v>
      </c>
    </row>
    <row r="59" spans="1:20" s="118" customFormat="1" ht="15" customHeight="1">
      <c r="A59" s="116" t="s">
        <v>227</v>
      </c>
    </row>
    <row r="60" spans="1:20" s="6" customFormat="1" ht="15" customHeight="1">
      <c r="A60" s="116" t="s">
        <v>143</v>
      </c>
    </row>
    <row r="61" spans="1:20" s="6" customFormat="1" ht="18.649999999999999" customHeight="1">
      <c r="A61" s="116" t="s">
        <v>160</v>
      </c>
      <c r="B61" s="15"/>
    </row>
    <row r="62" spans="1:20" ht="15" customHeight="1">
      <c r="A62" s="119" t="s">
        <v>220</v>
      </c>
    </row>
  </sheetData>
  <mergeCells count="3">
    <mergeCell ref="A4:A28"/>
    <mergeCell ref="A29:A53"/>
    <mergeCell ref="A55:K55"/>
  </mergeCells>
  <conditionalFormatting sqref="A55:K55">
    <cfRule type="cellIs" dxfId="14" priority="1" operator="equal">
      <formula>"np"</formula>
    </cfRule>
  </conditionalFormatting>
  <conditionalFormatting sqref="C4:T53">
    <cfRule type="cellIs" dxfId="13" priority="2" operator="equal">
      <formula>"&lt; 5"</formula>
    </cfRule>
    <cfRule type="cellIs" dxfId="12" priority="3" operator="equal">
      <formula>"np"</formula>
    </cfRule>
    <cfRule type="cellIs" dxfId="11" priority="4" operator="between">
      <formula>1</formula>
      <formula>4</formula>
    </cfRule>
  </conditionalFormatting>
  <hyperlinks>
    <hyperlink ref="A1" location="Contents!A1" display="&lt;Back to contents&gt;" xr:uid="{00000000-0004-0000-0100-000000000000}"/>
  </hyperlink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62"/>
  <sheetViews>
    <sheetView showGridLines="0" workbookViewId="0">
      <pane xSplit="2" ySplit="3" topLeftCell="T4" activePane="bottomRight" state="frozen"/>
      <selection pane="topRight" activeCell="C1" sqref="C1"/>
      <selection pane="bottomLeft" activeCell="A4" sqref="A4"/>
      <selection pane="bottomRight" activeCell="A59" sqref="A59:XFD59"/>
    </sheetView>
  </sheetViews>
  <sheetFormatPr defaultColWidth="9.1796875" defaultRowHeight="15" customHeight="1"/>
  <cols>
    <col min="1" max="1" width="31.54296875" style="22" customWidth="1"/>
    <col min="2" max="2" width="48.54296875" style="5" customWidth="1"/>
    <col min="3" max="20" width="11.453125" style="22" customWidth="1"/>
    <col min="21" max="16384" width="9.1796875" style="22"/>
  </cols>
  <sheetData>
    <row r="1" spans="1:20" ht="12.5">
      <c r="A1" s="3" t="s">
        <v>41</v>
      </c>
    </row>
    <row r="2" spans="1:20" s="65" customFormat="1" ht="30" customHeight="1">
      <c r="A2" s="63" t="s">
        <v>103</v>
      </c>
      <c r="B2" s="64"/>
      <c r="C2" s="66"/>
      <c r="D2" s="66"/>
      <c r="E2" s="66"/>
      <c r="F2" s="66"/>
    </row>
    <row r="3" spans="1:20" s="10" customFormat="1" ht="13">
      <c r="A3" s="20" t="s">
        <v>3</v>
      </c>
      <c r="B3" s="53"/>
      <c r="C3" s="57">
        <v>2006</v>
      </c>
      <c r="D3" s="57">
        <v>2007</v>
      </c>
      <c r="E3" s="57">
        <v>2008</v>
      </c>
      <c r="F3" s="57">
        <v>2009</v>
      </c>
      <c r="G3" s="57">
        <v>2010</v>
      </c>
      <c r="H3" s="20">
        <v>2011</v>
      </c>
      <c r="I3" s="20">
        <v>2012</v>
      </c>
      <c r="J3" s="20">
        <v>2013</v>
      </c>
      <c r="K3" s="20">
        <v>2014</v>
      </c>
      <c r="L3" s="20">
        <v>2015</v>
      </c>
      <c r="M3" s="20">
        <v>2016</v>
      </c>
      <c r="N3" s="20">
        <v>2017</v>
      </c>
      <c r="O3" s="20">
        <v>2018</v>
      </c>
      <c r="P3" s="20">
        <v>2019</v>
      </c>
      <c r="Q3" s="20">
        <v>2020</v>
      </c>
      <c r="R3" s="20">
        <v>2021</v>
      </c>
      <c r="S3" s="20">
        <v>2022</v>
      </c>
      <c r="T3" s="20">
        <v>2023</v>
      </c>
    </row>
    <row r="4" spans="1:20" ht="15" customHeight="1">
      <c r="A4" s="132" t="s">
        <v>44</v>
      </c>
      <c r="B4" s="58" t="s">
        <v>127</v>
      </c>
      <c r="C4" s="36">
        <v>5894</v>
      </c>
      <c r="D4" s="36">
        <v>6357</v>
      </c>
      <c r="E4" s="36">
        <v>6713</v>
      </c>
      <c r="F4" s="36">
        <v>7114</v>
      </c>
      <c r="G4" s="36">
        <v>7227</v>
      </c>
      <c r="H4" s="36">
        <v>7746</v>
      </c>
      <c r="I4" s="36">
        <v>9047</v>
      </c>
      <c r="J4" s="36">
        <v>9834</v>
      </c>
      <c r="K4" s="36">
        <v>10852</v>
      </c>
      <c r="L4" s="36">
        <v>11448</v>
      </c>
      <c r="M4" s="36">
        <v>11721</v>
      </c>
      <c r="N4" s="36">
        <v>11778</v>
      </c>
      <c r="O4" s="36">
        <v>10888</v>
      </c>
      <c r="P4" s="36">
        <v>10194</v>
      </c>
      <c r="Q4" s="36">
        <v>10458</v>
      </c>
      <c r="R4" s="36">
        <v>9878</v>
      </c>
      <c r="S4" s="36">
        <v>8998</v>
      </c>
      <c r="T4" s="36">
        <v>9253</v>
      </c>
    </row>
    <row r="5" spans="1:20" ht="15" customHeight="1">
      <c r="A5" s="133"/>
      <c r="B5" s="5" t="s">
        <v>142</v>
      </c>
      <c r="C5" s="36">
        <v>6386</v>
      </c>
      <c r="D5" s="36">
        <v>6622</v>
      </c>
      <c r="E5" s="36">
        <v>6593</v>
      </c>
      <c r="F5" s="36">
        <v>7654</v>
      </c>
      <c r="G5" s="36">
        <v>9120</v>
      </c>
      <c r="H5" s="36">
        <v>10008</v>
      </c>
      <c r="I5" s="36">
        <v>11677</v>
      </c>
      <c r="J5" s="36">
        <v>12738</v>
      </c>
      <c r="K5" s="36">
        <v>14495</v>
      </c>
      <c r="L5" s="36">
        <v>15329</v>
      </c>
      <c r="M5" s="36">
        <v>16336</v>
      </c>
      <c r="N5" s="36">
        <v>18015</v>
      </c>
      <c r="O5" s="36">
        <v>18949</v>
      </c>
      <c r="P5" s="36">
        <v>19240</v>
      </c>
      <c r="Q5" s="36">
        <v>20870</v>
      </c>
      <c r="R5" s="36">
        <v>27850</v>
      </c>
      <c r="S5" s="36">
        <v>28538</v>
      </c>
      <c r="T5" s="36">
        <v>30203</v>
      </c>
    </row>
    <row r="6" spans="1:20" ht="15" customHeight="1">
      <c r="A6" s="133"/>
      <c r="B6" s="5" t="s">
        <v>6</v>
      </c>
      <c r="C6" s="36">
        <v>32951</v>
      </c>
      <c r="D6" s="36">
        <v>33801</v>
      </c>
      <c r="E6" s="36">
        <v>34015</v>
      </c>
      <c r="F6" s="36">
        <v>36012</v>
      </c>
      <c r="G6" s="36">
        <v>37693</v>
      </c>
      <c r="H6" s="36">
        <v>39256</v>
      </c>
      <c r="I6" s="36">
        <v>43089</v>
      </c>
      <c r="J6" s="36">
        <v>44307</v>
      </c>
      <c r="K6" s="36">
        <v>47042</v>
      </c>
      <c r="L6" s="36">
        <v>45609</v>
      </c>
      <c r="M6" s="36">
        <v>46433</v>
      </c>
      <c r="N6" s="36">
        <v>47879</v>
      </c>
      <c r="O6" s="36">
        <v>48282</v>
      </c>
      <c r="P6" s="36">
        <v>48134</v>
      </c>
      <c r="Q6" s="36">
        <v>50099</v>
      </c>
      <c r="R6" s="36">
        <v>48712</v>
      </c>
      <c r="S6" s="36">
        <v>46353</v>
      </c>
      <c r="T6" s="36">
        <v>44710</v>
      </c>
    </row>
    <row r="7" spans="1:20" ht="15" customHeight="1">
      <c r="A7" s="133"/>
      <c r="B7" s="5" t="s">
        <v>80</v>
      </c>
      <c r="C7" s="36">
        <v>2499</v>
      </c>
      <c r="D7" s="36">
        <v>2647</v>
      </c>
      <c r="E7" s="36">
        <v>2786</v>
      </c>
      <c r="F7" s="36">
        <v>3006</v>
      </c>
      <c r="G7" s="36">
        <v>3337</v>
      </c>
      <c r="H7" s="36">
        <v>3621</v>
      </c>
      <c r="I7" s="36">
        <v>3866</v>
      </c>
      <c r="J7" s="36">
        <v>4228</v>
      </c>
      <c r="K7" s="36">
        <v>4514</v>
      </c>
      <c r="L7" s="36">
        <v>5025</v>
      </c>
      <c r="M7" s="36">
        <v>5466</v>
      </c>
      <c r="N7" s="36">
        <v>5867</v>
      </c>
      <c r="O7" s="36">
        <v>5801</v>
      </c>
      <c r="P7" s="36">
        <v>6109</v>
      </c>
      <c r="Q7" s="36">
        <v>6511</v>
      </c>
      <c r="R7" s="36">
        <v>6748</v>
      </c>
      <c r="S7" s="36">
        <v>6279</v>
      </c>
      <c r="T7" s="36">
        <v>6613</v>
      </c>
    </row>
    <row r="8" spans="1:20" ht="15" customHeight="1">
      <c r="A8" s="133"/>
      <c r="B8" s="5" t="s">
        <v>111</v>
      </c>
      <c r="C8" s="36">
        <v>0</v>
      </c>
      <c r="D8" s="36">
        <v>0</v>
      </c>
      <c r="E8" s="36">
        <v>0</v>
      </c>
      <c r="F8" s="36">
        <v>0</v>
      </c>
      <c r="G8" s="36">
        <v>0</v>
      </c>
      <c r="H8" s="36">
        <v>36115</v>
      </c>
      <c r="I8" s="36">
        <v>40888</v>
      </c>
      <c r="J8" s="36">
        <v>43619</v>
      </c>
      <c r="K8" s="36">
        <v>45271</v>
      </c>
      <c r="L8" s="36">
        <v>46830</v>
      </c>
      <c r="M8" s="36">
        <v>47542</v>
      </c>
      <c r="N8" s="36">
        <v>0</v>
      </c>
      <c r="O8" s="36">
        <v>0</v>
      </c>
      <c r="P8" s="36">
        <v>0</v>
      </c>
      <c r="Q8" s="36">
        <v>0</v>
      </c>
      <c r="R8" s="36">
        <v>0</v>
      </c>
      <c r="S8" s="36">
        <v>0</v>
      </c>
      <c r="T8" s="36">
        <v>0</v>
      </c>
    </row>
    <row r="9" spans="1:20" ht="15" customHeight="1">
      <c r="A9" s="133"/>
      <c r="B9" s="5" t="s">
        <v>112</v>
      </c>
      <c r="C9" s="36">
        <v>0</v>
      </c>
      <c r="D9" s="36">
        <v>0</v>
      </c>
      <c r="E9" s="36">
        <v>0</v>
      </c>
      <c r="F9" s="36">
        <v>0</v>
      </c>
      <c r="G9" s="36">
        <v>0</v>
      </c>
      <c r="H9" s="36">
        <v>0</v>
      </c>
      <c r="I9" s="36">
        <v>0</v>
      </c>
      <c r="J9" s="36">
        <v>0</v>
      </c>
      <c r="K9" s="36">
        <v>0</v>
      </c>
      <c r="L9" s="36">
        <v>0</v>
      </c>
      <c r="M9" s="36">
        <v>50185</v>
      </c>
      <c r="N9" s="36">
        <v>51796</v>
      </c>
      <c r="O9" s="36">
        <v>50250</v>
      </c>
      <c r="P9" s="36">
        <v>48002</v>
      </c>
      <c r="Q9" s="36">
        <v>49865</v>
      </c>
      <c r="R9" s="36">
        <v>49405</v>
      </c>
      <c r="S9" s="36">
        <v>0</v>
      </c>
      <c r="T9" s="36">
        <v>0</v>
      </c>
    </row>
    <row r="10" spans="1:20" ht="15" customHeight="1">
      <c r="A10" s="133"/>
      <c r="B10" s="5" t="s">
        <v>128</v>
      </c>
      <c r="C10" s="36">
        <v>0</v>
      </c>
      <c r="D10" s="36">
        <v>0</v>
      </c>
      <c r="E10" s="36">
        <v>0</v>
      </c>
      <c r="F10" s="36">
        <v>0</v>
      </c>
      <c r="G10" s="36">
        <v>0</v>
      </c>
      <c r="H10" s="36">
        <v>0</v>
      </c>
      <c r="I10" s="36">
        <v>0</v>
      </c>
      <c r="J10" s="36">
        <v>0</v>
      </c>
      <c r="K10" s="36">
        <v>0</v>
      </c>
      <c r="L10" s="36">
        <v>0</v>
      </c>
      <c r="M10" s="36">
        <v>0</v>
      </c>
      <c r="N10" s="36">
        <v>0</v>
      </c>
      <c r="O10" s="36">
        <v>0</v>
      </c>
      <c r="P10" s="36">
        <v>0</v>
      </c>
      <c r="Q10" s="36">
        <v>0</v>
      </c>
      <c r="R10" s="36">
        <v>48105</v>
      </c>
      <c r="S10" s="36">
        <v>44621</v>
      </c>
      <c r="T10" s="36">
        <v>44161</v>
      </c>
    </row>
    <row r="11" spans="1:20" ht="15" customHeight="1">
      <c r="A11" s="133"/>
      <c r="B11" s="5" t="s">
        <v>113</v>
      </c>
      <c r="C11" s="36">
        <v>0</v>
      </c>
      <c r="D11" s="36">
        <v>0</v>
      </c>
      <c r="E11" s="36">
        <v>0</v>
      </c>
      <c r="F11" s="36">
        <v>0</v>
      </c>
      <c r="G11" s="36">
        <v>0</v>
      </c>
      <c r="H11" s="36">
        <v>0</v>
      </c>
      <c r="I11" s="36">
        <v>0</v>
      </c>
      <c r="J11" s="36">
        <v>0</v>
      </c>
      <c r="K11" s="36">
        <v>0</v>
      </c>
      <c r="L11" s="36">
        <v>0</v>
      </c>
      <c r="M11" s="36">
        <v>48781</v>
      </c>
      <c r="N11" s="36">
        <v>0</v>
      </c>
      <c r="O11" s="36">
        <v>0</v>
      </c>
      <c r="P11" s="36">
        <v>0</v>
      </c>
      <c r="Q11" s="36">
        <v>0</v>
      </c>
      <c r="R11" s="36">
        <v>0</v>
      </c>
      <c r="S11" s="36">
        <v>0</v>
      </c>
      <c r="T11" s="36">
        <v>0</v>
      </c>
    </row>
    <row r="12" spans="1:20" ht="15" customHeight="1">
      <c r="A12" s="133"/>
      <c r="B12" s="5" t="s">
        <v>114</v>
      </c>
      <c r="C12" s="36">
        <v>0</v>
      </c>
      <c r="D12" s="36">
        <v>0</v>
      </c>
      <c r="E12" s="36">
        <v>0</v>
      </c>
      <c r="F12" s="36">
        <v>0</v>
      </c>
      <c r="G12" s="36">
        <v>0</v>
      </c>
      <c r="H12" s="36">
        <v>0</v>
      </c>
      <c r="I12" s="36">
        <v>0</v>
      </c>
      <c r="J12" s="36">
        <v>0</v>
      </c>
      <c r="K12" s="36">
        <v>0</v>
      </c>
      <c r="L12" s="36">
        <v>0</v>
      </c>
      <c r="M12" s="36">
        <v>51506</v>
      </c>
      <c r="N12" s="36">
        <v>53082</v>
      </c>
      <c r="O12" s="36">
        <v>51630</v>
      </c>
      <c r="P12" s="36">
        <v>49435</v>
      </c>
      <c r="Q12" s="36">
        <v>50390</v>
      </c>
      <c r="R12" s="36">
        <v>49415</v>
      </c>
      <c r="S12" s="36">
        <v>0</v>
      </c>
      <c r="T12" s="36">
        <v>0</v>
      </c>
    </row>
    <row r="13" spans="1:20" ht="15" customHeight="1">
      <c r="A13" s="133"/>
      <c r="B13" s="5" t="s">
        <v>115</v>
      </c>
      <c r="C13" s="36">
        <v>0</v>
      </c>
      <c r="D13" s="36">
        <v>0</v>
      </c>
      <c r="E13" s="36">
        <v>0</v>
      </c>
      <c r="F13" s="36">
        <v>0</v>
      </c>
      <c r="G13" s="36">
        <v>0</v>
      </c>
      <c r="H13" s="36">
        <v>0</v>
      </c>
      <c r="I13" s="36">
        <v>0</v>
      </c>
      <c r="J13" s="36">
        <v>0</v>
      </c>
      <c r="K13" s="36">
        <v>0</v>
      </c>
      <c r="L13" s="36">
        <v>0</v>
      </c>
      <c r="M13" s="36">
        <v>0</v>
      </c>
      <c r="N13" s="36">
        <v>0</v>
      </c>
      <c r="O13" s="36">
        <v>0</v>
      </c>
      <c r="P13" s="36">
        <v>0</v>
      </c>
      <c r="Q13" s="36">
        <v>0</v>
      </c>
      <c r="R13" s="36">
        <v>48953</v>
      </c>
      <c r="S13" s="36">
        <v>45939</v>
      </c>
      <c r="T13" s="36">
        <v>45538</v>
      </c>
    </row>
    <row r="14" spans="1:20" ht="15" customHeight="1">
      <c r="A14" s="133"/>
      <c r="B14" s="5" t="s">
        <v>64</v>
      </c>
      <c r="C14" s="36">
        <v>34907</v>
      </c>
      <c r="D14" s="36">
        <v>36234</v>
      </c>
      <c r="E14" s="36">
        <v>36589</v>
      </c>
      <c r="F14" s="36">
        <v>39058</v>
      </c>
      <c r="G14" s="36">
        <v>43665</v>
      </c>
      <c r="H14" s="36">
        <v>44043</v>
      </c>
      <c r="I14" s="36">
        <v>0</v>
      </c>
      <c r="J14" s="36">
        <v>0</v>
      </c>
      <c r="K14" s="36">
        <v>0</v>
      </c>
      <c r="L14" s="36">
        <v>0</v>
      </c>
      <c r="M14" s="36">
        <v>0</v>
      </c>
      <c r="N14" s="36">
        <v>0</v>
      </c>
      <c r="O14" s="36">
        <v>0</v>
      </c>
      <c r="P14" s="36">
        <v>0</v>
      </c>
      <c r="Q14" s="36">
        <v>0</v>
      </c>
      <c r="R14" s="36">
        <v>0</v>
      </c>
      <c r="S14" s="36">
        <v>0</v>
      </c>
      <c r="T14" s="36">
        <v>0</v>
      </c>
    </row>
    <row r="15" spans="1:20" ht="15" customHeight="1">
      <c r="A15" s="133"/>
      <c r="B15" s="5" t="s">
        <v>65</v>
      </c>
      <c r="C15" s="36">
        <v>0</v>
      </c>
      <c r="D15" s="36">
        <v>0</v>
      </c>
      <c r="E15" s="36">
        <v>0</v>
      </c>
      <c r="F15" s="36">
        <v>0</v>
      </c>
      <c r="G15" s="36">
        <v>0</v>
      </c>
      <c r="H15" s="36">
        <v>48636</v>
      </c>
      <c r="I15" s="36">
        <v>52843</v>
      </c>
      <c r="J15" s="36">
        <v>55172</v>
      </c>
      <c r="K15" s="36">
        <v>58183</v>
      </c>
      <c r="L15" s="36">
        <v>59026</v>
      </c>
      <c r="M15" s="36">
        <v>59934</v>
      </c>
      <c r="N15" s="36">
        <v>0</v>
      </c>
      <c r="O15" s="36">
        <v>0</v>
      </c>
      <c r="P15" s="36">
        <v>0</v>
      </c>
      <c r="Q15" s="36">
        <v>0</v>
      </c>
      <c r="R15" s="36">
        <v>0</v>
      </c>
      <c r="S15" s="36">
        <v>0</v>
      </c>
      <c r="T15" s="36">
        <v>0</v>
      </c>
    </row>
    <row r="16" spans="1:20" ht="15" customHeight="1">
      <c r="A16" s="133"/>
      <c r="B16" s="5" t="s">
        <v>66</v>
      </c>
      <c r="C16" s="36">
        <v>0</v>
      </c>
      <c r="D16" s="36">
        <v>0</v>
      </c>
      <c r="E16" s="36">
        <v>0</v>
      </c>
      <c r="F16" s="36">
        <v>0</v>
      </c>
      <c r="G16" s="36">
        <v>0</v>
      </c>
      <c r="H16" s="36">
        <v>0</v>
      </c>
      <c r="I16" s="36">
        <v>0</v>
      </c>
      <c r="J16" s="36">
        <v>0</v>
      </c>
      <c r="K16" s="36">
        <v>0</v>
      </c>
      <c r="L16" s="36">
        <v>0</v>
      </c>
      <c r="M16" s="36">
        <v>59304</v>
      </c>
      <c r="N16" s="36">
        <v>59872</v>
      </c>
      <c r="O16" s="36">
        <v>56887</v>
      </c>
      <c r="P16" s="36">
        <v>55647</v>
      </c>
      <c r="Q16" s="36">
        <v>56743</v>
      </c>
      <c r="R16" s="36">
        <v>54748</v>
      </c>
      <c r="S16" s="36">
        <v>0</v>
      </c>
      <c r="T16" s="36">
        <v>0</v>
      </c>
    </row>
    <row r="17" spans="1:20" ht="15" customHeight="1">
      <c r="A17" s="133"/>
      <c r="B17" s="5" t="s">
        <v>81</v>
      </c>
      <c r="C17" s="36">
        <v>0</v>
      </c>
      <c r="D17" s="36">
        <v>0</v>
      </c>
      <c r="E17" s="36">
        <v>0</v>
      </c>
      <c r="F17" s="36">
        <v>0</v>
      </c>
      <c r="G17" s="36">
        <v>0</v>
      </c>
      <c r="H17" s="36">
        <v>0</v>
      </c>
      <c r="I17" s="36">
        <v>0</v>
      </c>
      <c r="J17" s="36">
        <v>0</v>
      </c>
      <c r="K17" s="36">
        <v>0</v>
      </c>
      <c r="L17" s="36">
        <v>0</v>
      </c>
      <c r="M17" s="36">
        <v>0</v>
      </c>
      <c r="N17" s="36">
        <v>0</v>
      </c>
      <c r="O17" s="36">
        <v>0</v>
      </c>
      <c r="P17" s="36">
        <v>0</v>
      </c>
      <c r="Q17" s="36">
        <v>0</v>
      </c>
      <c r="R17" s="36">
        <v>53428</v>
      </c>
      <c r="S17" s="36">
        <v>48241</v>
      </c>
      <c r="T17" s="36">
        <v>47341</v>
      </c>
    </row>
    <row r="18" spans="1:20" ht="15" customHeight="1">
      <c r="A18" s="133"/>
      <c r="B18" s="26" t="s">
        <v>123</v>
      </c>
      <c r="C18" s="36">
        <v>0</v>
      </c>
      <c r="D18" s="36">
        <v>0</v>
      </c>
      <c r="E18" s="36">
        <v>0</v>
      </c>
      <c r="F18" s="36">
        <v>0</v>
      </c>
      <c r="G18" s="36">
        <v>0</v>
      </c>
      <c r="H18" s="36">
        <v>0</v>
      </c>
      <c r="I18" s="36">
        <v>0</v>
      </c>
      <c r="J18" s="36">
        <v>0</v>
      </c>
      <c r="K18" s="36">
        <v>0</v>
      </c>
      <c r="L18" s="36">
        <v>0</v>
      </c>
      <c r="M18" s="36">
        <v>62152</v>
      </c>
      <c r="N18" s="36">
        <v>0</v>
      </c>
      <c r="O18" s="36">
        <v>0</v>
      </c>
      <c r="P18" s="36">
        <v>0</v>
      </c>
      <c r="Q18" s="36">
        <v>0</v>
      </c>
      <c r="R18" s="36">
        <v>0</v>
      </c>
      <c r="S18" s="36">
        <v>0</v>
      </c>
      <c r="T18" s="36">
        <v>0</v>
      </c>
    </row>
    <row r="19" spans="1:20" ht="15" customHeight="1">
      <c r="A19" s="133"/>
      <c r="B19" s="26" t="s">
        <v>124</v>
      </c>
      <c r="C19" s="36">
        <v>0</v>
      </c>
      <c r="D19" s="36">
        <v>0</v>
      </c>
      <c r="E19" s="36">
        <v>0</v>
      </c>
      <c r="F19" s="36">
        <v>0</v>
      </c>
      <c r="G19" s="36">
        <v>0</v>
      </c>
      <c r="H19" s="36">
        <v>0</v>
      </c>
      <c r="I19" s="36">
        <v>0</v>
      </c>
      <c r="J19" s="36">
        <v>0</v>
      </c>
      <c r="K19" s="36">
        <v>0</v>
      </c>
      <c r="L19" s="36">
        <v>0</v>
      </c>
      <c r="M19" s="36">
        <v>61566</v>
      </c>
      <c r="N19" s="36">
        <v>61566</v>
      </c>
      <c r="O19" s="36">
        <v>58650</v>
      </c>
      <c r="P19" s="36">
        <v>57245</v>
      </c>
      <c r="Q19" s="36">
        <v>57127</v>
      </c>
      <c r="R19" s="36">
        <v>56599</v>
      </c>
      <c r="S19" s="36">
        <v>0</v>
      </c>
      <c r="T19" s="36">
        <v>0</v>
      </c>
    </row>
    <row r="20" spans="1:20" ht="15" customHeight="1">
      <c r="A20" s="133"/>
      <c r="B20" s="26" t="s">
        <v>125</v>
      </c>
      <c r="C20" s="36">
        <v>0</v>
      </c>
      <c r="D20" s="36">
        <v>0</v>
      </c>
      <c r="E20" s="36">
        <v>0</v>
      </c>
      <c r="F20" s="36">
        <v>0</v>
      </c>
      <c r="G20" s="36">
        <v>0</v>
      </c>
      <c r="H20" s="36">
        <v>0</v>
      </c>
      <c r="I20" s="36">
        <v>0</v>
      </c>
      <c r="J20" s="36">
        <v>0</v>
      </c>
      <c r="K20" s="36">
        <v>0</v>
      </c>
      <c r="L20" s="36">
        <v>0</v>
      </c>
      <c r="M20" s="36">
        <v>0</v>
      </c>
      <c r="N20" s="36">
        <v>0</v>
      </c>
      <c r="O20" s="36">
        <v>0</v>
      </c>
      <c r="P20" s="36">
        <v>0</v>
      </c>
      <c r="Q20" s="36">
        <v>0</v>
      </c>
      <c r="R20" s="36">
        <v>55383</v>
      </c>
      <c r="S20" s="36">
        <v>51272</v>
      </c>
      <c r="T20" s="36">
        <v>50165</v>
      </c>
    </row>
    <row r="21" spans="1:20" ht="15" customHeight="1">
      <c r="A21" s="133"/>
      <c r="B21" s="5" t="s">
        <v>67</v>
      </c>
      <c r="C21" s="36">
        <v>2059</v>
      </c>
      <c r="D21" s="36">
        <v>2075</v>
      </c>
      <c r="E21" s="36">
        <v>2016</v>
      </c>
      <c r="F21" s="36">
        <v>2187</v>
      </c>
      <c r="G21" s="36">
        <v>2143</v>
      </c>
      <c r="H21" s="36">
        <v>2239</v>
      </c>
      <c r="I21" s="36">
        <v>0</v>
      </c>
      <c r="J21" s="36">
        <v>0</v>
      </c>
      <c r="K21" s="36">
        <v>0</v>
      </c>
      <c r="L21" s="36">
        <v>0</v>
      </c>
      <c r="M21" s="36">
        <v>0</v>
      </c>
      <c r="N21" s="36">
        <v>0</v>
      </c>
      <c r="O21" s="36">
        <v>0</v>
      </c>
      <c r="P21" s="36">
        <v>0</v>
      </c>
      <c r="Q21" s="36">
        <v>0</v>
      </c>
      <c r="R21" s="36">
        <v>0</v>
      </c>
      <c r="S21" s="36">
        <v>0</v>
      </c>
      <c r="T21" s="36">
        <v>0</v>
      </c>
    </row>
    <row r="22" spans="1:20" ht="15" customHeight="1">
      <c r="A22" s="133"/>
      <c r="B22" s="5" t="s">
        <v>68</v>
      </c>
      <c r="C22" s="36">
        <v>0</v>
      </c>
      <c r="D22" s="36">
        <v>0</v>
      </c>
      <c r="E22" s="36">
        <v>0</v>
      </c>
      <c r="F22" s="36">
        <v>0</v>
      </c>
      <c r="G22" s="36">
        <v>0</v>
      </c>
      <c r="H22" s="36">
        <v>2021</v>
      </c>
      <c r="I22" s="36">
        <v>2249</v>
      </c>
      <c r="J22" s="36">
        <v>2254</v>
      </c>
      <c r="K22" s="36">
        <v>2335</v>
      </c>
      <c r="L22" s="36">
        <v>2324</v>
      </c>
      <c r="M22" s="36">
        <v>2345</v>
      </c>
      <c r="N22" s="36">
        <v>0</v>
      </c>
      <c r="O22" s="36">
        <v>0</v>
      </c>
      <c r="P22" s="36">
        <v>0</v>
      </c>
      <c r="Q22" s="36">
        <v>0</v>
      </c>
      <c r="R22" s="36">
        <v>0</v>
      </c>
      <c r="S22" s="36">
        <v>0</v>
      </c>
      <c r="T22" s="36">
        <v>0</v>
      </c>
    </row>
    <row r="23" spans="1:20" ht="15" customHeight="1">
      <c r="A23" s="133"/>
      <c r="B23" s="5" t="s">
        <v>69</v>
      </c>
      <c r="C23" s="36">
        <v>0</v>
      </c>
      <c r="D23" s="36">
        <v>0</v>
      </c>
      <c r="E23" s="36">
        <v>0</v>
      </c>
      <c r="F23" s="36">
        <v>0</v>
      </c>
      <c r="G23" s="36">
        <v>0</v>
      </c>
      <c r="H23" s="36">
        <v>0</v>
      </c>
      <c r="I23" s="36">
        <v>0</v>
      </c>
      <c r="J23" s="36">
        <v>0</v>
      </c>
      <c r="K23" s="36">
        <v>0</v>
      </c>
      <c r="L23" s="36">
        <v>0</v>
      </c>
      <c r="M23" s="36">
        <v>2350</v>
      </c>
      <c r="N23" s="36">
        <v>2467</v>
      </c>
      <c r="O23" s="36">
        <v>2248</v>
      </c>
      <c r="P23" s="36">
        <v>2321</v>
      </c>
      <c r="Q23" s="36">
        <v>2354</v>
      </c>
      <c r="R23" s="36">
        <v>2181</v>
      </c>
      <c r="S23" s="36">
        <v>0</v>
      </c>
      <c r="T23" s="36">
        <v>0</v>
      </c>
    </row>
    <row r="24" spans="1:20" ht="15" customHeight="1">
      <c r="A24" s="133"/>
      <c r="B24" s="5" t="s">
        <v>82</v>
      </c>
      <c r="C24" s="36">
        <v>0</v>
      </c>
      <c r="D24" s="36">
        <v>0</v>
      </c>
      <c r="E24" s="36">
        <v>0</v>
      </c>
      <c r="F24" s="36">
        <v>0</v>
      </c>
      <c r="G24" s="36">
        <v>0</v>
      </c>
      <c r="H24" s="36">
        <v>0</v>
      </c>
      <c r="I24" s="36">
        <v>0</v>
      </c>
      <c r="J24" s="36">
        <v>0</v>
      </c>
      <c r="K24" s="36">
        <v>0</v>
      </c>
      <c r="L24" s="36">
        <v>0</v>
      </c>
      <c r="M24" s="36">
        <v>0</v>
      </c>
      <c r="N24" s="36">
        <v>0</v>
      </c>
      <c r="O24" s="36">
        <v>0</v>
      </c>
      <c r="P24" s="36">
        <v>0</v>
      </c>
      <c r="Q24" s="36">
        <v>0</v>
      </c>
      <c r="R24" s="36">
        <v>2172</v>
      </c>
      <c r="S24" s="36">
        <v>2053</v>
      </c>
      <c r="T24" s="36">
        <v>1987</v>
      </c>
    </row>
    <row r="25" spans="1:20" ht="15" customHeight="1">
      <c r="A25" s="133"/>
      <c r="B25" s="26" t="s">
        <v>122</v>
      </c>
      <c r="C25" s="36">
        <v>0</v>
      </c>
      <c r="D25" s="36">
        <v>0</v>
      </c>
      <c r="E25" s="36">
        <v>0</v>
      </c>
      <c r="F25" s="36">
        <v>0</v>
      </c>
      <c r="G25" s="36">
        <v>0</v>
      </c>
      <c r="H25" s="36">
        <v>0</v>
      </c>
      <c r="I25" s="36">
        <v>0</v>
      </c>
      <c r="J25" s="36">
        <v>0</v>
      </c>
      <c r="K25" s="36">
        <v>0</v>
      </c>
      <c r="L25" s="36">
        <v>0</v>
      </c>
      <c r="M25" s="36">
        <v>2519</v>
      </c>
      <c r="N25" s="36">
        <v>0</v>
      </c>
      <c r="O25" s="36">
        <v>0</v>
      </c>
      <c r="P25" s="36">
        <v>0</v>
      </c>
      <c r="Q25" s="36">
        <v>0</v>
      </c>
      <c r="R25" s="36">
        <v>0</v>
      </c>
      <c r="S25" s="36">
        <v>0</v>
      </c>
      <c r="T25" s="36">
        <v>0</v>
      </c>
    </row>
    <row r="26" spans="1:20" ht="15" customHeight="1">
      <c r="A26" s="133"/>
      <c r="B26" s="26" t="s">
        <v>120</v>
      </c>
      <c r="C26" s="36">
        <v>0</v>
      </c>
      <c r="D26" s="36">
        <v>0</v>
      </c>
      <c r="E26" s="36">
        <v>0</v>
      </c>
      <c r="F26" s="36">
        <v>0</v>
      </c>
      <c r="G26" s="36">
        <v>0</v>
      </c>
      <c r="H26" s="36">
        <v>0</v>
      </c>
      <c r="I26" s="36">
        <v>0</v>
      </c>
      <c r="J26" s="36">
        <v>0</v>
      </c>
      <c r="K26" s="36">
        <v>0</v>
      </c>
      <c r="L26" s="36">
        <v>0</v>
      </c>
      <c r="M26" s="36">
        <v>2529</v>
      </c>
      <c r="N26" s="36">
        <v>2626</v>
      </c>
      <c r="O26" s="36">
        <v>2408</v>
      </c>
      <c r="P26" s="36">
        <v>2498</v>
      </c>
      <c r="Q26" s="36">
        <v>2469</v>
      </c>
      <c r="R26" s="36">
        <v>2376</v>
      </c>
      <c r="S26" s="36">
        <v>0</v>
      </c>
      <c r="T26" s="36">
        <v>0</v>
      </c>
    </row>
    <row r="27" spans="1:20" ht="15" customHeight="1">
      <c r="A27" s="133"/>
      <c r="B27" s="26" t="s">
        <v>121</v>
      </c>
      <c r="C27" s="36">
        <v>0</v>
      </c>
      <c r="D27" s="36">
        <v>0</v>
      </c>
      <c r="E27" s="36">
        <v>0</v>
      </c>
      <c r="F27" s="36">
        <v>0</v>
      </c>
      <c r="G27" s="36">
        <v>0</v>
      </c>
      <c r="H27" s="36">
        <v>0</v>
      </c>
      <c r="I27" s="36">
        <v>0</v>
      </c>
      <c r="J27" s="36">
        <v>0</v>
      </c>
      <c r="K27" s="36">
        <v>0</v>
      </c>
      <c r="L27" s="36">
        <v>0</v>
      </c>
      <c r="M27" s="36">
        <v>0</v>
      </c>
      <c r="N27" s="36">
        <v>0</v>
      </c>
      <c r="O27" s="36">
        <v>0</v>
      </c>
      <c r="P27" s="36">
        <v>0</v>
      </c>
      <c r="Q27" s="36">
        <v>0</v>
      </c>
      <c r="R27" s="36">
        <v>2353</v>
      </c>
      <c r="S27" s="36">
        <v>2272</v>
      </c>
      <c r="T27" s="36">
        <v>2206</v>
      </c>
    </row>
    <row r="28" spans="1:20" s="10" customFormat="1" ht="15" customHeight="1">
      <c r="A28" s="134"/>
      <c r="B28" s="12" t="s">
        <v>159</v>
      </c>
      <c r="C28" s="73">
        <v>178559</v>
      </c>
      <c r="D28" s="73">
        <v>184807</v>
      </c>
      <c r="E28" s="73">
        <v>187372</v>
      </c>
      <c r="F28" s="73">
        <v>202229</v>
      </c>
      <c r="G28" s="73">
        <v>218379</v>
      </c>
      <c r="H28" s="73">
        <v>225033</v>
      </c>
      <c r="I28" s="73">
        <v>246569</v>
      </c>
      <c r="J28" s="73">
        <v>261254</v>
      </c>
      <c r="K28" s="73">
        <v>270362</v>
      </c>
      <c r="L28" s="73">
        <v>274674</v>
      </c>
      <c r="M28" s="73">
        <v>279704</v>
      </c>
      <c r="N28" s="73">
        <v>286412</v>
      </c>
      <c r="O28" s="73">
        <v>281238</v>
      </c>
      <c r="P28" s="73">
        <v>274196</v>
      </c>
      <c r="Q28" s="73">
        <v>287383</v>
      </c>
      <c r="R28" s="73">
        <v>289659</v>
      </c>
      <c r="S28" s="73">
        <v>265794</v>
      </c>
      <c r="T28" s="73">
        <v>260945</v>
      </c>
    </row>
    <row r="29" spans="1:20" ht="15" customHeight="1">
      <c r="A29" s="132" t="s">
        <v>43</v>
      </c>
      <c r="B29" s="58" t="s">
        <v>127</v>
      </c>
      <c r="C29" s="36">
        <v>15686</v>
      </c>
      <c r="D29" s="36">
        <v>17170</v>
      </c>
      <c r="E29" s="36">
        <v>17765</v>
      </c>
      <c r="F29" s="36">
        <v>18207</v>
      </c>
      <c r="G29" s="36">
        <v>18868</v>
      </c>
      <c r="H29" s="36">
        <v>19761</v>
      </c>
      <c r="I29" s="36">
        <v>21935</v>
      </c>
      <c r="J29" s="36">
        <v>23864</v>
      </c>
      <c r="K29" s="36">
        <v>26280</v>
      </c>
      <c r="L29" s="36">
        <v>27814</v>
      </c>
      <c r="M29" s="36">
        <v>28333</v>
      </c>
      <c r="N29" s="36">
        <v>28421</v>
      </c>
      <c r="O29" s="36">
        <v>26840</v>
      </c>
      <c r="P29" s="36">
        <v>25445</v>
      </c>
      <c r="Q29" s="36">
        <v>26100</v>
      </c>
      <c r="R29" s="36">
        <v>25692</v>
      </c>
      <c r="S29" s="36">
        <v>23620</v>
      </c>
      <c r="T29" s="36">
        <v>22654</v>
      </c>
    </row>
    <row r="30" spans="1:20" ht="15" customHeight="1">
      <c r="A30" s="133"/>
      <c r="B30" s="5" t="s">
        <v>142</v>
      </c>
      <c r="C30" s="36">
        <v>22605</v>
      </c>
      <c r="D30" s="36">
        <v>23856</v>
      </c>
      <c r="E30" s="36">
        <v>24311</v>
      </c>
      <c r="F30" s="36">
        <v>26106</v>
      </c>
      <c r="G30" s="36">
        <v>29441</v>
      </c>
      <c r="H30" s="36">
        <v>32608</v>
      </c>
      <c r="I30" s="36">
        <v>35994</v>
      </c>
      <c r="J30" s="36">
        <v>38707</v>
      </c>
      <c r="K30" s="36">
        <v>43385</v>
      </c>
      <c r="L30" s="36">
        <v>47256</v>
      </c>
      <c r="M30" s="36">
        <v>50206</v>
      </c>
      <c r="N30" s="36">
        <v>54265</v>
      </c>
      <c r="O30" s="36">
        <v>58157</v>
      </c>
      <c r="P30" s="36">
        <v>61349</v>
      </c>
      <c r="Q30" s="36">
        <v>65444</v>
      </c>
      <c r="R30" s="36">
        <v>84104</v>
      </c>
      <c r="S30" s="36">
        <v>90584</v>
      </c>
      <c r="T30" s="36">
        <v>95578</v>
      </c>
    </row>
    <row r="31" spans="1:20" ht="15" customHeight="1">
      <c r="A31" s="133"/>
      <c r="B31" s="5" t="s">
        <v>6</v>
      </c>
      <c r="C31" s="36">
        <v>104001</v>
      </c>
      <c r="D31" s="36">
        <v>105405</v>
      </c>
      <c r="E31" s="36">
        <v>105268</v>
      </c>
      <c r="F31" s="36">
        <v>108209</v>
      </c>
      <c r="G31" s="36">
        <v>111836</v>
      </c>
      <c r="H31" s="36">
        <v>114460</v>
      </c>
      <c r="I31" s="36">
        <v>119381</v>
      </c>
      <c r="J31" s="36">
        <v>124369</v>
      </c>
      <c r="K31" s="36">
        <v>128917</v>
      </c>
      <c r="L31" s="36">
        <v>131034</v>
      </c>
      <c r="M31" s="36">
        <v>132656</v>
      </c>
      <c r="N31" s="36">
        <v>135471</v>
      </c>
      <c r="O31" s="36">
        <v>137785</v>
      </c>
      <c r="P31" s="36">
        <v>138814</v>
      </c>
      <c r="Q31" s="36">
        <v>141876</v>
      </c>
      <c r="R31" s="36">
        <v>142808</v>
      </c>
      <c r="S31" s="36">
        <v>136292</v>
      </c>
      <c r="T31" s="36">
        <v>131501</v>
      </c>
    </row>
    <row r="32" spans="1:20" ht="15" customHeight="1">
      <c r="A32" s="133"/>
      <c r="B32" s="5" t="s">
        <v>80</v>
      </c>
      <c r="C32" s="36">
        <v>6604</v>
      </c>
      <c r="D32" s="36">
        <v>6975</v>
      </c>
      <c r="E32" s="36">
        <v>7038</v>
      </c>
      <c r="F32" s="36">
        <v>7551</v>
      </c>
      <c r="G32" s="36">
        <v>8243</v>
      </c>
      <c r="H32" s="36">
        <v>8857</v>
      </c>
      <c r="I32" s="36">
        <v>9441</v>
      </c>
      <c r="J32" s="36">
        <v>10314</v>
      </c>
      <c r="K32" s="36">
        <v>11286</v>
      </c>
      <c r="L32" s="36">
        <v>12240</v>
      </c>
      <c r="M32" s="36">
        <v>13320</v>
      </c>
      <c r="N32" s="36">
        <v>14429</v>
      </c>
      <c r="O32" s="36">
        <v>14871</v>
      </c>
      <c r="P32" s="36">
        <v>15483</v>
      </c>
      <c r="Q32" s="36">
        <v>16559</v>
      </c>
      <c r="R32" s="36">
        <v>17403</v>
      </c>
      <c r="S32" s="36">
        <v>16903</v>
      </c>
      <c r="T32" s="36">
        <v>16848</v>
      </c>
    </row>
    <row r="33" spans="1:20" ht="15" customHeight="1">
      <c r="A33" s="133"/>
      <c r="B33" s="5" t="s">
        <v>111</v>
      </c>
      <c r="C33" s="36">
        <v>0</v>
      </c>
      <c r="D33" s="36">
        <v>0</v>
      </c>
      <c r="E33" s="36">
        <v>0</v>
      </c>
      <c r="F33" s="36">
        <v>0</v>
      </c>
      <c r="G33" s="36">
        <v>0</v>
      </c>
      <c r="H33" s="36">
        <v>97099</v>
      </c>
      <c r="I33" s="36">
        <v>105165</v>
      </c>
      <c r="J33" s="36">
        <v>113105</v>
      </c>
      <c r="K33" s="36">
        <v>117191</v>
      </c>
      <c r="L33" s="36">
        <v>122262</v>
      </c>
      <c r="M33" s="36">
        <v>125412</v>
      </c>
      <c r="N33" s="36">
        <v>0</v>
      </c>
      <c r="O33" s="36">
        <v>0</v>
      </c>
      <c r="P33" s="36">
        <v>0</v>
      </c>
      <c r="Q33" s="36">
        <v>0</v>
      </c>
      <c r="R33" s="36">
        <v>0</v>
      </c>
      <c r="S33" s="36">
        <v>0</v>
      </c>
      <c r="T33" s="36">
        <v>0</v>
      </c>
    </row>
    <row r="34" spans="1:20" ht="15" customHeight="1">
      <c r="A34" s="133"/>
      <c r="B34" s="5" t="s">
        <v>112</v>
      </c>
      <c r="C34" s="36">
        <v>0</v>
      </c>
      <c r="D34" s="36">
        <v>0</v>
      </c>
      <c r="E34" s="36">
        <v>0</v>
      </c>
      <c r="F34" s="36">
        <v>0</v>
      </c>
      <c r="G34" s="36">
        <v>0</v>
      </c>
      <c r="H34" s="36">
        <v>0</v>
      </c>
      <c r="I34" s="36">
        <v>0</v>
      </c>
      <c r="J34" s="36">
        <v>0</v>
      </c>
      <c r="K34" s="36">
        <v>0</v>
      </c>
      <c r="L34" s="36">
        <v>0</v>
      </c>
      <c r="M34" s="36">
        <v>133184</v>
      </c>
      <c r="N34" s="36">
        <v>136852</v>
      </c>
      <c r="O34" s="36">
        <v>136861</v>
      </c>
      <c r="P34" s="36">
        <v>135192</v>
      </c>
      <c r="Q34" s="36">
        <v>137673</v>
      </c>
      <c r="R34" s="36">
        <v>139038</v>
      </c>
      <c r="S34" s="36">
        <v>0</v>
      </c>
      <c r="T34" s="36">
        <v>0</v>
      </c>
    </row>
    <row r="35" spans="1:20" ht="15" customHeight="1">
      <c r="A35" s="133"/>
      <c r="B35" s="5" t="s">
        <v>128</v>
      </c>
      <c r="C35" s="36">
        <v>0</v>
      </c>
      <c r="D35" s="36">
        <v>0</v>
      </c>
      <c r="E35" s="36">
        <v>0</v>
      </c>
      <c r="F35" s="36">
        <v>0</v>
      </c>
      <c r="G35" s="36">
        <v>0</v>
      </c>
      <c r="H35" s="36">
        <v>0</v>
      </c>
      <c r="I35" s="36">
        <v>0</v>
      </c>
      <c r="J35" s="36">
        <v>0</v>
      </c>
      <c r="K35" s="36">
        <v>0</v>
      </c>
      <c r="L35" s="36">
        <v>0</v>
      </c>
      <c r="M35" s="36">
        <v>0</v>
      </c>
      <c r="N35" s="36">
        <v>0</v>
      </c>
      <c r="O35" s="36">
        <v>0</v>
      </c>
      <c r="P35" s="36">
        <v>0</v>
      </c>
      <c r="Q35" s="36">
        <v>0</v>
      </c>
      <c r="R35" s="36">
        <v>134911</v>
      </c>
      <c r="S35" s="36">
        <v>127398</v>
      </c>
      <c r="T35" s="36">
        <v>123148</v>
      </c>
    </row>
    <row r="36" spans="1:20" ht="15" customHeight="1">
      <c r="A36" s="133"/>
      <c r="B36" s="5" t="s">
        <v>113</v>
      </c>
      <c r="C36" s="36">
        <v>0</v>
      </c>
      <c r="D36" s="36">
        <v>0</v>
      </c>
      <c r="E36" s="36">
        <v>0</v>
      </c>
      <c r="F36" s="36">
        <v>0</v>
      </c>
      <c r="G36" s="36">
        <v>0</v>
      </c>
      <c r="H36" s="36">
        <v>0</v>
      </c>
      <c r="I36" s="36">
        <v>0</v>
      </c>
      <c r="J36" s="36">
        <v>0</v>
      </c>
      <c r="K36" s="36">
        <v>0</v>
      </c>
      <c r="L36" s="36">
        <v>0</v>
      </c>
      <c r="M36" s="36">
        <v>134359</v>
      </c>
      <c r="N36" s="36">
        <v>0</v>
      </c>
      <c r="O36" s="36">
        <v>0</v>
      </c>
      <c r="P36" s="36">
        <v>0</v>
      </c>
      <c r="Q36" s="36">
        <v>0</v>
      </c>
      <c r="R36" s="36">
        <v>0</v>
      </c>
      <c r="S36" s="36">
        <v>0</v>
      </c>
      <c r="T36" s="36">
        <v>0</v>
      </c>
    </row>
    <row r="37" spans="1:20" ht="15" customHeight="1">
      <c r="A37" s="133"/>
      <c r="B37" s="5" t="s">
        <v>114</v>
      </c>
      <c r="C37" s="36">
        <v>0</v>
      </c>
      <c r="D37" s="36">
        <v>0</v>
      </c>
      <c r="E37" s="36">
        <v>0</v>
      </c>
      <c r="F37" s="36">
        <v>0</v>
      </c>
      <c r="G37" s="36">
        <v>0</v>
      </c>
      <c r="H37" s="36">
        <v>0</v>
      </c>
      <c r="I37" s="36">
        <v>0</v>
      </c>
      <c r="J37" s="36">
        <v>0</v>
      </c>
      <c r="K37" s="36">
        <v>0</v>
      </c>
      <c r="L37" s="36">
        <v>0</v>
      </c>
      <c r="M37" s="36">
        <v>142482</v>
      </c>
      <c r="N37" s="36">
        <v>144404</v>
      </c>
      <c r="O37" s="36">
        <v>143837</v>
      </c>
      <c r="P37" s="36">
        <v>141913</v>
      </c>
      <c r="Q37" s="36">
        <v>142721</v>
      </c>
      <c r="R37" s="36">
        <v>141999</v>
      </c>
      <c r="S37" s="36">
        <v>0</v>
      </c>
      <c r="T37" s="36">
        <v>0</v>
      </c>
    </row>
    <row r="38" spans="1:20" ht="15" customHeight="1">
      <c r="A38" s="133"/>
      <c r="B38" s="5" t="s">
        <v>115</v>
      </c>
      <c r="C38" s="36">
        <v>0</v>
      </c>
      <c r="D38" s="36">
        <v>0</v>
      </c>
      <c r="E38" s="36">
        <v>0</v>
      </c>
      <c r="F38" s="36">
        <v>0</v>
      </c>
      <c r="G38" s="36">
        <v>0</v>
      </c>
      <c r="H38" s="36">
        <v>0</v>
      </c>
      <c r="I38" s="36">
        <v>0</v>
      </c>
      <c r="J38" s="36">
        <v>0</v>
      </c>
      <c r="K38" s="36">
        <v>0</v>
      </c>
      <c r="L38" s="36">
        <v>0</v>
      </c>
      <c r="M38" s="36">
        <v>0</v>
      </c>
      <c r="N38" s="36">
        <v>0</v>
      </c>
      <c r="O38" s="36">
        <v>0</v>
      </c>
      <c r="P38" s="36">
        <v>0</v>
      </c>
      <c r="Q38" s="36">
        <v>0</v>
      </c>
      <c r="R38" s="36">
        <v>141084</v>
      </c>
      <c r="S38" s="36">
        <v>132989</v>
      </c>
      <c r="T38" s="36">
        <v>128291</v>
      </c>
    </row>
    <row r="39" spans="1:20" ht="15" customHeight="1">
      <c r="A39" s="133"/>
      <c r="B39" s="5" t="s">
        <v>64</v>
      </c>
      <c r="C39" s="36">
        <v>100883</v>
      </c>
      <c r="D39" s="36">
        <v>103443</v>
      </c>
      <c r="E39" s="36">
        <v>104647</v>
      </c>
      <c r="F39" s="36">
        <v>108179</v>
      </c>
      <c r="G39" s="36">
        <v>114942</v>
      </c>
      <c r="H39" s="36">
        <v>119809</v>
      </c>
      <c r="I39" s="36">
        <v>0</v>
      </c>
      <c r="J39" s="36">
        <v>0</v>
      </c>
      <c r="K39" s="36">
        <v>0</v>
      </c>
      <c r="L39" s="36">
        <v>0</v>
      </c>
      <c r="M39" s="36">
        <v>0</v>
      </c>
      <c r="N39" s="36">
        <v>0</v>
      </c>
      <c r="O39" s="36">
        <v>0</v>
      </c>
      <c r="P39" s="36">
        <v>0</v>
      </c>
      <c r="Q39" s="36">
        <v>0</v>
      </c>
      <c r="R39" s="36">
        <v>0</v>
      </c>
      <c r="S39" s="36">
        <v>0</v>
      </c>
      <c r="T39" s="36">
        <v>0</v>
      </c>
    </row>
    <row r="40" spans="1:20" ht="15" customHeight="1">
      <c r="A40" s="133"/>
      <c r="B40" s="5" t="s">
        <v>65</v>
      </c>
      <c r="C40" s="36">
        <v>0</v>
      </c>
      <c r="D40" s="36">
        <v>0</v>
      </c>
      <c r="E40" s="36">
        <v>0</v>
      </c>
      <c r="F40" s="36">
        <v>0</v>
      </c>
      <c r="G40" s="36">
        <v>0</v>
      </c>
      <c r="H40" s="36">
        <v>131905</v>
      </c>
      <c r="I40" s="36">
        <v>138854</v>
      </c>
      <c r="J40" s="36">
        <v>144848</v>
      </c>
      <c r="K40" s="36">
        <v>149574</v>
      </c>
      <c r="L40" s="36">
        <v>153873</v>
      </c>
      <c r="M40" s="36">
        <v>157116</v>
      </c>
      <c r="N40" s="36">
        <v>0</v>
      </c>
      <c r="O40" s="36">
        <v>0</v>
      </c>
      <c r="P40" s="36">
        <v>0</v>
      </c>
      <c r="Q40" s="36">
        <v>0</v>
      </c>
      <c r="R40" s="36">
        <v>0</v>
      </c>
      <c r="S40" s="36">
        <v>0</v>
      </c>
      <c r="T40" s="36">
        <v>0</v>
      </c>
    </row>
    <row r="41" spans="1:20" ht="15" customHeight="1">
      <c r="A41" s="133"/>
      <c r="B41" s="5" t="s">
        <v>66</v>
      </c>
      <c r="C41" s="36">
        <v>0</v>
      </c>
      <c r="D41" s="36">
        <v>0</v>
      </c>
      <c r="E41" s="36">
        <v>0</v>
      </c>
      <c r="F41" s="36">
        <v>0</v>
      </c>
      <c r="G41" s="36">
        <v>0</v>
      </c>
      <c r="H41" s="36">
        <v>0</v>
      </c>
      <c r="I41" s="36">
        <v>0</v>
      </c>
      <c r="J41" s="36">
        <v>0</v>
      </c>
      <c r="K41" s="36">
        <v>0</v>
      </c>
      <c r="L41" s="36">
        <v>0</v>
      </c>
      <c r="M41" s="36">
        <v>155493</v>
      </c>
      <c r="N41" s="36">
        <v>159050</v>
      </c>
      <c r="O41" s="36">
        <v>156751</v>
      </c>
      <c r="P41" s="36">
        <v>154954</v>
      </c>
      <c r="Q41" s="36">
        <v>151036</v>
      </c>
      <c r="R41" s="36">
        <v>150299</v>
      </c>
      <c r="S41" s="36">
        <v>0</v>
      </c>
      <c r="T41" s="36">
        <v>0</v>
      </c>
    </row>
    <row r="42" spans="1:20" ht="15" customHeight="1">
      <c r="A42" s="133"/>
      <c r="B42" s="5" t="s">
        <v>81</v>
      </c>
      <c r="C42" s="36">
        <v>0</v>
      </c>
      <c r="D42" s="36">
        <v>0</v>
      </c>
      <c r="E42" s="36">
        <v>0</v>
      </c>
      <c r="F42" s="36">
        <v>0</v>
      </c>
      <c r="G42" s="36">
        <v>0</v>
      </c>
      <c r="H42" s="36">
        <v>0</v>
      </c>
      <c r="I42" s="36">
        <v>0</v>
      </c>
      <c r="J42" s="36">
        <v>0</v>
      </c>
      <c r="K42" s="36">
        <v>0</v>
      </c>
      <c r="L42" s="36">
        <v>0</v>
      </c>
      <c r="M42" s="36">
        <v>0</v>
      </c>
      <c r="N42" s="36">
        <v>0</v>
      </c>
      <c r="O42" s="36">
        <v>0</v>
      </c>
      <c r="P42" s="36">
        <v>0</v>
      </c>
      <c r="Q42" s="36">
        <v>0</v>
      </c>
      <c r="R42" s="36">
        <v>146728</v>
      </c>
      <c r="S42" s="36">
        <v>137272</v>
      </c>
      <c r="T42" s="36">
        <v>132228</v>
      </c>
    </row>
    <row r="43" spans="1:20" ht="15" customHeight="1">
      <c r="A43" s="133"/>
      <c r="B43" s="26" t="s">
        <v>123</v>
      </c>
      <c r="C43" s="36">
        <v>0</v>
      </c>
      <c r="D43" s="36">
        <v>0</v>
      </c>
      <c r="E43" s="36">
        <v>0</v>
      </c>
      <c r="F43" s="36">
        <v>0</v>
      </c>
      <c r="G43" s="36">
        <v>0</v>
      </c>
      <c r="H43" s="36">
        <v>0</v>
      </c>
      <c r="I43" s="36">
        <v>0</v>
      </c>
      <c r="J43" s="36">
        <v>0</v>
      </c>
      <c r="K43" s="36">
        <v>0</v>
      </c>
      <c r="L43" s="36">
        <v>0</v>
      </c>
      <c r="M43" s="36">
        <v>166610</v>
      </c>
      <c r="N43" s="36">
        <v>0</v>
      </c>
      <c r="O43" s="36">
        <v>0</v>
      </c>
      <c r="P43" s="36">
        <v>0</v>
      </c>
      <c r="Q43" s="36">
        <v>0</v>
      </c>
      <c r="R43" s="36">
        <v>0</v>
      </c>
      <c r="S43" s="36">
        <v>0</v>
      </c>
      <c r="T43" s="36">
        <v>0</v>
      </c>
    </row>
    <row r="44" spans="1:20" ht="15" customHeight="1">
      <c r="A44" s="133"/>
      <c r="B44" s="26" t="s">
        <v>124</v>
      </c>
      <c r="C44" s="36">
        <v>0</v>
      </c>
      <c r="D44" s="36">
        <v>0</v>
      </c>
      <c r="E44" s="36">
        <v>0</v>
      </c>
      <c r="F44" s="36">
        <v>0</v>
      </c>
      <c r="G44" s="36">
        <v>0</v>
      </c>
      <c r="H44" s="36">
        <v>0</v>
      </c>
      <c r="I44" s="36">
        <v>0</v>
      </c>
      <c r="J44" s="36">
        <v>0</v>
      </c>
      <c r="K44" s="36">
        <v>0</v>
      </c>
      <c r="L44" s="36">
        <v>0</v>
      </c>
      <c r="M44" s="36">
        <v>165175</v>
      </c>
      <c r="N44" s="36">
        <v>166710</v>
      </c>
      <c r="O44" s="36">
        <v>165035</v>
      </c>
      <c r="P44" s="36">
        <v>163743</v>
      </c>
      <c r="Q44" s="36">
        <v>160367</v>
      </c>
      <c r="R44" s="36">
        <v>160615</v>
      </c>
      <c r="S44" s="36">
        <v>0</v>
      </c>
      <c r="T44" s="36">
        <v>0</v>
      </c>
    </row>
    <row r="45" spans="1:20" ht="15" customHeight="1">
      <c r="A45" s="133"/>
      <c r="B45" s="26" t="s">
        <v>125</v>
      </c>
      <c r="C45" s="36">
        <v>0</v>
      </c>
      <c r="D45" s="36">
        <v>0</v>
      </c>
      <c r="E45" s="36">
        <v>0</v>
      </c>
      <c r="F45" s="36">
        <v>0</v>
      </c>
      <c r="G45" s="36">
        <v>0</v>
      </c>
      <c r="H45" s="36">
        <v>0</v>
      </c>
      <c r="I45" s="36">
        <v>0</v>
      </c>
      <c r="J45" s="36">
        <v>0</v>
      </c>
      <c r="K45" s="36">
        <v>0</v>
      </c>
      <c r="L45" s="36">
        <v>0</v>
      </c>
      <c r="M45" s="36">
        <v>0</v>
      </c>
      <c r="N45" s="36">
        <v>0</v>
      </c>
      <c r="O45" s="36">
        <v>0</v>
      </c>
      <c r="P45" s="36">
        <v>0</v>
      </c>
      <c r="Q45" s="36">
        <v>0</v>
      </c>
      <c r="R45" s="36">
        <v>157474</v>
      </c>
      <c r="S45" s="36">
        <v>148400</v>
      </c>
      <c r="T45" s="36">
        <v>143453</v>
      </c>
    </row>
    <row r="46" spans="1:20" ht="15" customHeight="1">
      <c r="A46" s="133"/>
      <c r="B46" s="5" t="s">
        <v>67</v>
      </c>
      <c r="C46" s="36">
        <v>5662</v>
      </c>
      <c r="D46" s="36">
        <v>5665</v>
      </c>
      <c r="E46" s="36">
        <v>5477</v>
      </c>
      <c r="F46" s="36">
        <v>5635</v>
      </c>
      <c r="G46" s="36">
        <v>5798</v>
      </c>
      <c r="H46" s="36">
        <v>5876</v>
      </c>
      <c r="I46" s="36">
        <v>0</v>
      </c>
      <c r="J46" s="36">
        <v>0</v>
      </c>
      <c r="K46" s="36">
        <v>0</v>
      </c>
      <c r="L46" s="36">
        <v>0</v>
      </c>
      <c r="M46" s="36">
        <v>0</v>
      </c>
      <c r="N46" s="36">
        <v>0</v>
      </c>
      <c r="O46" s="36">
        <v>0</v>
      </c>
      <c r="P46" s="36">
        <v>0</v>
      </c>
      <c r="Q46" s="36">
        <v>0</v>
      </c>
      <c r="R46" s="36">
        <v>0</v>
      </c>
      <c r="S46" s="36">
        <v>0</v>
      </c>
      <c r="T46" s="36">
        <v>0</v>
      </c>
    </row>
    <row r="47" spans="1:20" ht="15" customHeight="1">
      <c r="A47" s="133"/>
      <c r="B47" s="5" t="s">
        <v>68</v>
      </c>
      <c r="C47" s="36">
        <v>0</v>
      </c>
      <c r="D47" s="36">
        <v>0</v>
      </c>
      <c r="E47" s="36">
        <v>0</v>
      </c>
      <c r="F47" s="36">
        <v>0</v>
      </c>
      <c r="G47" s="36">
        <v>0</v>
      </c>
      <c r="H47" s="36">
        <v>5309</v>
      </c>
      <c r="I47" s="36">
        <v>5565</v>
      </c>
      <c r="J47" s="36">
        <v>5830</v>
      </c>
      <c r="K47" s="36">
        <v>5983</v>
      </c>
      <c r="L47" s="36">
        <v>6076</v>
      </c>
      <c r="M47" s="36">
        <v>6176</v>
      </c>
      <c r="N47" s="36">
        <v>0</v>
      </c>
      <c r="O47" s="36">
        <v>0</v>
      </c>
      <c r="P47" s="36">
        <v>0</v>
      </c>
      <c r="Q47" s="36">
        <v>0</v>
      </c>
      <c r="R47" s="36">
        <v>0</v>
      </c>
      <c r="S47" s="36">
        <v>0</v>
      </c>
      <c r="T47" s="36">
        <v>0</v>
      </c>
    </row>
    <row r="48" spans="1:20" ht="15" customHeight="1">
      <c r="A48" s="133"/>
      <c r="B48" s="5" t="s">
        <v>69</v>
      </c>
      <c r="C48" s="36">
        <v>0</v>
      </c>
      <c r="D48" s="36">
        <v>0</v>
      </c>
      <c r="E48" s="36">
        <v>0</v>
      </c>
      <c r="F48" s="36">
        <v>0</v>
      </c>
      <c r="G48" s="36">
        <v>0</v>
      </c>
      <c r="H48" s="36">
        <v>0</v>
      </c>
      <c r="I48" s="36">
        <v>0</v>
      </c>
      <c r="J48" s="36">
        <v>0</v>
      </c>
      <c r="K48" s="36">
        <v>0</v>
      </c>
      <c r="L48" s="36">
        <v>0</v>
      </c>
      <c r="M48" s="36">
        <v>6189</v>
      </c>
      <c r="N48" s="36">
        <v>6337</v>
      </c>
      <c r="O48" s="36">
        <v>6234</v>
      </c>
      <c r="P48" s="36">
        <v>6276</v>
      </c>
      <c r="Q48" s="36">
        <v>6135</v>
      </c>
      <c r="R48" s="36">
        <v>6102</v>
      </c>
      <c r="S48" s="36">
        <v>0</v>
      </c>
      <c r="T48" s="36">
        <v>0</v>
      </c>
    </row>
    <row r="49" spans="1:20" ht="15" customHeight="1">
      <c r="A49" s="133"/>
      <c r="B49" s="5" t="s">
        <v>82</v>
      </c>
      <c r="C49" s="36">
        <v>0</v>
      </c>
      <c r="D49" s="36">
        <v>0</v>
      </c>
      <c r="E49" s="36">
        <v>0</v>
      </c>
      <c r="F49" s="36">
        <v>0</v>
      </c>
      <c r="G49" s="36">
        <v>0</v>
      </c>
      <c r="H49" s="36">
        <v>0</v>
      </c>
      <c r="I49" s="36">
        <v>0</v>
      </c>
      <c r="J49" s="36">
        <v>0</v>
      </c>
      <c r="K49" s="36">
        <v>0</v>
      </c>
      <c r="L49" s="36">
        <v>0</v>
      </c>
      <c r="M49" s="36">
        <v>0</v>
      </c>
      <c r="N49" s="36">
        <v>0</v>
      </c>
      <c r="O49" s="36">
        <v>0</v>
      </c>
      <c r="P49" s="36">
        <v>0</v>
      </c>
      <c r="Q49" s="36">
        <v>0</v>
      </c>
      <c r="R49" s="36">
        <v>6048</v>
      </c>
      <c r="S49" s="36">
        <v>5687</v>
      </c>
      <c r="T49" s="36">
        <v>5476</v>
      </c>
    </row>
    <row r="50" spans="1:20" ht="15" customHeight="1">
      <c r="A50" s="133"/>
      <c r="B50" s="26" t="s">
        <v>122</v>
      </c>
      <c r="C50" s="36">
        <v>0</v>
      </c>
      <c r="D50" s="36">
        <v>0</v>
      </c>
      <c r="E50" s="36">
        <v>0</v>
      </c>
      <c r="F50" s="36">
        <v>0</v>
      </c>
      <c r="G50" s="36">
        <v>0</v>
      </c>
      <c r="H50" s="36">
        <v>0</v>
      </c>
      <c r="I50" s="36">
        <v>0</v>
      </c>
      <c r="J50" s="36">
        <v>0</v>
      </c>
      <c r="K50" s="36">
        <v>0</v>
      </c>
      <c r="L50" s="36">
        <v>0</v>
      </c>
      <c r="M50" s="36">
        <v>6961</v>
      </c>
      <c r="N50" s="36">
        <v>0</v>
      </c>
      <c r="O50" s="36">
        <v>0</v>
      </c>
      <c r="P50" s="36">
        <v>0</v>
      </c>
      <c r="Q50" s="36">
        <v>0</v>
      </c>
      <c r="R50" s="36">
        <v>0</v>
      </c>
      <c r="S50" s="36">
        <v>0</v>
      </c>
      <c r="T50" s="36">
        <v>0</v>
      </c>
    </row>
    <row r="51" spans="1:20" ht="15" customHeight="1">
      <c r="A51" s="133"/>
      <c r="B51" s="26" t="s">
        <v>120</v>
      </c>
      <c r="C51" s="36">
        <v>0</v>
      </c>
      <c r="D51" s="36">
        <v>0</v>
      </c>
      <c r="E51" s="36">
        <v>0</v>
      </c>
      <c r="F51" s="36">
        <v>0</v>
      </c>
      <c r="G51" s="36">
        <v>0</v>
      </c>
      <c r="H51" s="36">
        <v>0</v>
      </c>
      <c r="I51" s="36">
        <v>0</v>
      </c>
      <c r="J51" s="36">
        <v>0</v>
      </c>
      <c r="K51" s="36">
        <v>0</v>
      </c>
      <c r="L51" s="36">
        <v>0</v>
      </c>
      <c r="M51" s="36">
        <v>7013</v>
      </c>
      <c r="N51" s="36">
        <v>7124</v>
      </c>
      <c r="O51" s="36">
        <v>7153</v>
      </c>
      <c r="P51" s="36">
        <v>7158</v>
      </c>
      <c r="Q51" s="36">
        <v>7046</v>
      </c>
      <c r="R51" s="36">
        <v>6993</v>
      </c>
      <c r="S51" s="36">
        <v>0</v>
      </c>
      <c r="T51" s="36">
        <v>0</v>
      </c>
    </row>
    <row r="52" spans="1:20" ht="15" customHeight="1">
      <c r="A52" s="133"/>
      <c r="B52" s="26" t="s">
        <v>121</v>
      </c>
      <c r="C52" s="36">
        <v>0</v>
      </c>
      <c r="D52" s="36">
        <v>0</v>
      </c>
      <c r="E52" s="36">
        <v>0</v>
      </c>
      <c r="F52" s="36">
        <v>0</v>
      </c>
      <c r="G52" s="36">
        <v>0</v>
      </c>
      <c r="H52" s="36">
        <v>0</v>
      </c>
      <c r="I52" s="36">
        <v>0</v>
      </c>
      <c r="J52" s="36">
        <v>0</v>
      </c>
      <c r="K52" s="36">
        <v>0</v>
      </c>
      <c r="L52" s="36">
        <v>0</v>
      </c>
      <c r="M52" s="36">
        <v>0</v>
      </c>
      <c r="N52" s="36">
        <v>0</v>
      </c>
      <c r="O52" s="36">
        <v>0</v>
      </c>
      <c r="P52" s="36">
        <v>0</v>
      </c>
      <c r="Q52" s="36">
        <v>0</v>
      </c>
      <c r="R52" s="36">
        <v>6913</v>
      </c>
      <c r="S52" s="36">
        <v>6565</v>
      </c>
      <c r="T52" s="36">
        <v>6335</v>
      </c>
    </row>
    <row r="53" spans="1:20" s="10" customFormat="1" ht="15" customHeight="1">
      <c r="A53" s="134"/>
      <c r="B53" s="12" t="s">
        <v>158</v>
      </c>
      <c r="C53" s="73">
        <v>534719</v>
      </c>
      <c r="D53" s="73">
        <v>552581</v>
      </c>
      <c r="E53" s="73">
        <v>561886</v>
      </c>
      <c r="F53" s="73">
        <v>588016</v>
      </c>
      <c r="G53" s="73">
        <v>619625</v>
      </c>
      <c r="H53" s="73">
        <v>643066</v>
      </c>
      <c r="I53" s="73">
        <v>679595</v>
      </c>
      <c r="J53" s="73">
        <v>717683</v>
      </c>
      <c r="K53" s="73">
        <v>745733</v>
      </c>
      <c r="L53" s="73">
        <v>768649</v>
      </c>
      <c r="M53" s="73">
        <v>784524</v>
      </c>
      <c r="N53" s="73">
        <v>801080</v>
      </c>
      <c r="O53" s="73">
        <v>804614</v>
      </c>
      <c r="P53" s="73">
        <v>803035</v>
      </c>
      <c r="Q53" s="73">
        <v>818364</v>
      </c>
      <c r="R53" s="73">
        <v>835311</v>
      </c>
      <c r="S53" s="73">
        <v>794397</v>
      </c>
      <c r="T53" s="73">
        <v>767979</v>
      </c>
    </row>
    <row r="55" spans="1:20" s="118" customFormat="1" ht="15" customHeight="1">
      <c r="A55" s="131" t="s">
        <v>223</v>
      </c>
      <c r="B55" s="131"/>
      <c r="C55" s="131"/>
      <c r="D55" s="131"/>
      <c r="E55" s="131"/>
      <c r="F55" s="131"/>
      <c r="G55" s="131"/>
      <c r="H55" s="131"/>
      <c r="I55" s="131"/>
      <c r="J55" s="131"/>
      <c r="K55" s="131"/>
    </row>
    <row r="56" spans="1:20" s="118" customFormat="1" ht="15" customHeight="1">
      <c r="A56" s="116" t="s">
        <v>110</v>
      </c>
    </row>
    <row r="57" spans="1:20" s="118" customFormat="1" ht="15" customHeight="1">
      <c r="A57" s="116" t="s">
        <v>83</v>
      </c>
    </row>
    <row r="58" spans="1:20" s="118" customFormat="1" ht="15" customHeight="1">
      <c r="A58" s="116" t="s">
        <v>61</v>
      </c>
    </row>
    <row r="59" spans="1:20" s="118" customFormat="1" ht="15" customHeight="1">
      <c r="A59" s="116" t="s">
        <v>227</v>
      </c>
    </row>
    <row r="60" spans="1:20" s="118" customFormat="1" ht="15" customHeight="1">
      <c r="A60" s="116" t="s">
        <v>143</v>
      </c>
    </row>
    <row r="61" spans="1:20" s="118" customFormat="1" ht="18.649999999999999" customHeight="1">
      <c r="A61" s="116" t="s">
        <v>160</v>
      </c>
      <c r="B61" s="116"/>
    </row>
    <row r="62" spans="1:20" s="91" customFormat="1" ht="15" customHeight="1">
      <c r="A62" s="119" t="s">
        <v>220</v>
      </c>
      <c r="B62" s="117"/>
    </row>
  </sheetData>
  <mergeCells count="3">
    <mergeCell ref="A4:A28"/>
    <mergeCell ref="A29:A53"/>
    <mergeCell ref="A55:K55"/>
  </mergeCells>
  <conditionalFormatting sqref="A55:K55">
    <cfRule type="cellIs" dxfId="10" priority="1" operator="equal">
      <formula>"np"</formula>
    </cfRule>
  </conditionalFormatting>
  <conditionalFormatting sqref="C4:T53">
    <cfRule type="cellIs" dxfId="9" priority="2" operator="equal">
      <formula>"&lt; 5"</formula>
    </cfRule>
    <cfRule type="cellIs" dxfId="8" priority="3" operator="equal">
      <formula>"np"</formula>
    </cfRule>
    <cfRule type="cellIs" dxfId="7" priority="4" operator="between">
      <formula>1</formula>
      <formula>4</formula>
    </cfRule>
  </conditionalFormatting>
  <hyperlinks>
    <hyperlink ref="A1" location="Contents!A1" display="&lt;Back to contents&gt;" xr:uid="{00000000-0004-0000-0200-000000000000}"/>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Q66"/>
  <sheetViews>
    <sheetView showGridLines="0" zoomScaleNormal="100" workbookViewId="0">
      <pane xSplit="2" ySplit="3" topLeftCell="C19" activePane="bottomRight" state="frozen"/>
      <selection activeCell="B9" sqref="B9:P9"/>
      <selection pane="topRight" activeCell="B9" sqref="B9:P9"/>
      <selection pane="bottomLeft" activeCell="B9" sqref="B9:P9"/>
      <selection pane="bottomRight" activeCell="A62" sqref="A62"/>
    </sheetView>
  </sheetViews>
  <sheetFormatPr defaultColWidth="9.1796875" defaultRowHeight="15" customHeight="1"/>
  <cols>
    <col min="1" max="1" width="15.54296875" style="6" customWidth="1"/>
    <col min="2" max="2" width="64.54296875" style="6" customWidth="1"/>
    <col min="3" max="3" width="14.453125" style="6" customWidth="1"/>
    <col min="4" max="13" width="12.81640625" style="6" customWidth="1"/>
    <col min="14" max="14" width="1.54296875" style="6" customWidth="1"/>
    <col min="15" max="15" width="12.81640625" style="6" customWidth="1"/>
    <col min="16" max="16384" width="9.1796875" style="6"/>
  </cols>
  <sheetData>
    <row r="1" spans="1:17" ht="12.5">
      <c r="A1" s="3" t="s">
        <v>41</v>
      </c>
      <c r="G1" s="2"/>
    </row>
    <row r="2" spans="1:17" s="69" customFormat="1" ht="30" customHeight="1">
      <c r="A2" s="63" t="s">
        <v>102</v>
      </c>
      <c r="B2" s="67"/>
      <c r="C2" s="68"/>
      <c r="D2" s="68"/>
      <c r="E2" s="68"/>
      <c r="F2" s="68"/>
      <c r="G2" s="68"/>
      <c r="H2" s="68"/>
      <c r="I2" s="68"/>
      <c r="J2" s="68"/>
      <c r="K2" s="68"/>
      <c r="L2" s="68"/>
      <c r="M2" s="68"/>
      <c r="N2" s="67"/>
      <c r="O2" s="67"/>
    </row>
    <row r="3" spans="1:17" s="10" customFormat="1" ht="51" customHeight="1">
      <c r="A3" s="20" t="s">
        <v>75</v>
      </c>
      <c r="B3" s="4" t="s">
        <v>76</v>
      </c>
      <c r="C3" s="18" t="s">
        <v>127</v>
      </c>
      <c r="D3" s="77" t="s">
        <v>142</v>
      </c>
      <c r="E3" s="18" t="s">
        <v>134</v>
      </c>
      <c r="F3" s="18" t="s">
        <v>80</v>
      </c>
      <c r="G3" s="18" t="s">
        <v>130</v>
      </c>
      <c r="H3" s="18" t="s">
        <v>131</v>
      </c>
      <c r="I3" s="18" t="s">
        <v>108</v>
      </c>
      <c r="J3" s="18" t="s">
        <v>132</v>
      </c>
      <c r="K3" s="18" t="s">
        <v>109</v>
      </c>
      <c r="L3" s="18" t="s">
        <v>133</v>
      </c>
      <c r="M3" s="85" t="s">
        <v>155</v>
      </c>
      <c r="N3" s="19"/>
      <c r="O3" s="18" t="s">
        <v>94</v>
      </c>
    </row>
    <row r="4" spans="1:17" ht="15" customHeight="1">
      <c r="A4" s="136" t="s">
        <v>8</v>
      </c>
      <c r="B4" s="43" t="s">
        <v>218</v>
      </c>
      <c r="C4" s="74">
        <v>8</v>
      </c>
      <c r="D4" s="74">
        <v>52</v>
      </c>
      <c r="E4" s="74">
        <v>9</v>
      </c>
      <c r="F4" s="74">
        <v>10</v>
      </c>
      <c r="G4" s="74" t="s">
        <v>105</v>
      </c>
      <c r="H4" s="74">
        <v>84</v>
      </c>
      <c r="I4" s="74">
        <v>56</v>
      </c>
      <c r="J4" s="74">
        <v>59</v>
      </c>
      <c r="K4" s="74" t="s">
        <v>106</v>
      </c>
      <c r="L4" s="74" t="s">
        <v>106</v>
      </c>
      <c r="M4" s="88">
        <v>330</v>
      </c>
      <c r="N4" s="44">
        <v>0</v>
      </c>
      <c r="O4" s="74">
        <v>0</v>
      </c>
      <c r="Q4" s="72"/>
    </row>
    <row r="5" spans="1:17" ht="15" customHeight="1">
      <c r="A5" s="136"/>
      <c r="B5" s="45" t="s">
        <v>0</v>
      </c>
      <c r="C5" s="74">
        <v>240</v>
      </c>
      <c r="D5" s="74">
        <v>1071</v>
      </c>
      <c r="E5" s="74">
        <v>1205</v>
      </c>
      <c r="F5" s="74">
        <v>514</v>
      </c>
      <c r="G5" s="74">
        <v>3169</v>
      </c>
      <c r="H5" s="74">
        <v>3215</v>
      </c>
      <c r="I5" s="74">
        <v>5522</v>
      </c>
      <c r="J5" s="74">
        <v>5340</v>
      </c>
      <c r="K5" s="74">
        <v>138</v>
      </c>
      <c r="L5" s="74">
        <v>163</v>
      </c>
      <c r="M5" s="88">
        <v>12389</v>
      </c>
      <c r="N5" s="32">
        <v>13223</v>
      </c>
      <c r="O5" s="74">
        <v>13223</v>
      </c>
      <c r="P5" s="72"/>
      <c r="Q5" s="72"/>
    </row>
    <row r="6" spans="1:17" ht="15" customHeight="1">
      <c r="A6" s="136"/>
      <c r="B6" s="45" t="s">
        <v>9</v>
      </c>
      <c r="C6" s="74">
        <v>417</v>
      </c>
      <c r="D6" s="74">
        <v>1160</v>
      </c>
      <c r="E6" s="74">
        <v>1955</v>
      </c>
      <c r="F6" s="74">
        <v>176</v>
      </c>
      <c r="G6" s="74">
        <v>790</v>
      </c>
      <c r="H6" s="74">
        <v>800</v>
      </c>
      <c r="I6" s="74">
        <v>514</v>
      </c>
      <c r="J6" s="74">
        <v>583</v>
      </c>
      <c r="K6" s="74">
        <v>14</v>
      </c>
      <c r="L6" s="74">
        <v>14</v>
      </c>
      <c r="M6" s="88">
        <v>11079</v>
      </c>
      <c r="N6" s="32">
        <v>11622</v>
      </c>
      <c r="O6" s="74">
        <v>11622</v>
      </c>
    </row>
    <row r="7" spans="1:17" ht="15" customHeight="1">
      <c r="A7" s="136"/>
      <c r="B7" s="45" t="s">
        <v>10</v>
      </c>
      <c r="C7" s="74">
        <v>79</v>
      </c>
      <c r="D7" s="74">
        <v>527</v>
      </c>
      <c r="E7" s="74">
        <v>475</v>
      </c>
      <c r="F7" s="74">
        <v>271</v>
      </c>
      <c r="G7" s="74">
        <v>1328</v>
      </c>
      <c r="H7" s="74">
        <v>1309</v>
      </c>
      <c r="I7" s="74">
        <v>2103</v>
      </c>
      <c r="J7" s="74">
        <v>2122</v>
      </c>
      <c r="K7" s="74">
        <v>35</v>
      </c>
      <c r="L7" s="74">
        <v>35</v>
      </c>
      <c r="M7" s="88">
        <v>5424</v>
      </c>
      <c r="N7" s="32">
        <v>6179</v>
      </c>
      <c r="O7" s="74">
        <v>6179</v>
      </c>
    </row>
    <row r="8" spans="1:17" ht="15" customHeight="1">
      <c r="A8" s="136"/>
      <c r="B8" s="45" t="s">
        <v>48</v>
      </c>
      <c r="C8" s="74">
        <v>77</v>
      </c>
      <c r="D8" s="74">
        <v>1296</v>
      </c>
      <c r="E8" s="74">
        <v>1315</v>
      </c>
      <c r="F8" s="74">
        <v>398</v>
      </c>
      <c r="G8" s="74">
        <v>1669</v>
      </c>
      <c r="H8" s="74">
        <v>1678</v>
      </c>
      <c r="I8" s="74">
        <v>2669</v>
      </c>
      <c r="J8" s="74">
        <v>2636</v>
      </c>
      <c r="K8" s="74">
        <v>136</v>
      </c>
      <c r="L8" s="74">
        <v>134</v>
      </c>
      <c r="M8" s="88">
        <v>6474</v>
      </c>
      <c r="N8" s="32">
        <v>6612</v>
      </c>
      <c r="O8" s="74">
        <v>6612</v>
      </c>
    </row>
    <row r="9" spans="1:17" ht="15" customHeight="1">
      <c r="A9" s="136"/>
      <c r="B9" s="45" t="s">
        <v>49</v>
      </c>
      <c r="C9" s="74">
        <v>202</v>
      </c>
      <c r="D9" s="74">
        <v>2064</v>
      </c>
      <c r="E9" s="74">
        <v>1024</v>
      </c>
      <c r="F9" s="74">
        <v>630</v>
      </c>
      <c r="G9" s="74">
        <v>2518</v>
      </c>
      <c r="H9" s="74">
        <v>2676</v>
      </c>
      <c r="I9" s="74">
        <v>1884</v>
      </c>
      <c r="J9" s="74">
        <v>2418</v>
      </c>
      <c r="K9" s="74">
        <v>33</v>
      </c>
      <c r="L9" s="74">
        <v>32</v>
      </c>
      <c r="M9" s="88">
        <v>10742</v>
      </c>
      <c r="N9" s="32">
        <v>11495</v>
      </c>
      <c r="O9" s="74">
        <v>11495</v>
      </c>
    </row>
    <row r="10" spans="1:17" ht="15" customHeight="1">
      <c r="A10" s="136"/>
      <c r="B10" s="45" t="s">
        <v>53</v>
      </c>
      <c r="C10" s="74">
        <v>640</v>
      </c>
      <c r="D10" s="74">
        <v>1239</v>
      </c>
      <c r="E10" s="74">
        <v>2193</v>
      </c>
      <c r="F10" s="74">
        <v>184</v>
      </c>
      <c r="G10" s="74">
        <v>763</v>
      </c>
      <c r="H10" s="74">
        <v>805</v>
      </c>
      <c r="I10" s="74">
        <v>672</v>
      </c>
      <c r="J10" s="74">
        <v>714</v>
      </c>
      <c r="K10" s="74">
        <v>13</v>
      </c>
      <c r="L10" s="74">
        <v>20</v>
      </c>
      <c r="M10" s="88">
        <v>10901</v>
      </c>
      <c r="N10" s="32">
        <v>11732</v>
      </c>
      <c r="O10" s="74">
        <v>11732</v>
      </c>
    </row>
    <row r="11" spans="1:17" ht="15" customHeight="1">
      <c r="A11" s="136"/>
      <c r="B11" s="45" t="s">
        <v>54</v>
      </c>
      <c r="C11" s="74">
        <v>803</v>
      </c>
      <c r="D11" s="74">
        <v>1234</v>
      </c>
      <c r="E11" s="74">
        <v>3546</v>
      </c>
      <c r="F11" s="74">
        <v>160</v>
      </c>
      <c r="G11" s="74">
        <v>1022</v>
      </c>
      <c r="H11" s="74">
        <v>1109</v>
      </c>
      <c r="I11" s="74">
        <v>1049</v>
      </c>
      <c r="J11" s="74">
        <v>1170</v>
      </c>
      <c r="K11" s="74">
        <v>42</v>
      </c>
      <c r="L11" s="74">
        <v>50</v>
      </c>
      <c r="M11" s="88">
        <v>14678</v>
      </c>
      <c r="N11" s="32">
        <v>14947</v>
      </c>
      <c r="O11" s="74">
        <v>14947</v>
      </c>
    </row>
    <row r="12" spans="1:17" ht="15" customHeight="1">
      <c r="A12" s="136"/>
      <c r="B12" s="45" t="s">
        <v>59</v>
      </c>
      <c r="C12" s="74">
        <v>598</v>
      </c>
      <c r="D12" s="74">
        <v>1211</v>
      </c>
      <c r="E12" s="74">
        <v>3214</v>
      </c>
      <c r="F12" s="74">
        <v>133</v>
      </c>
      <c r="G12" s="74">
        <v>1051</v>
      </c>
      <c r="H12" s="74">
        <v>1051</v>
      </c>
      <c r="I12" s="74">
        <v>568</v>
      </c>
      <c r="J12" s="74">
        <v>561</v>
      </c>
      <c r="K12" s="74">
        <v>20</v>
      </c>
      <c r="L12" s="74">
        <v>20</v>
      </c>
      <c r="M12" s="88">
        <v>12414</v>
      </c>
      <c r="N12" s="32">
        <v>11075</v>
      </c>
      <c r="O12" s="74">
        <v>11075</v>
      </c>
    </row>
    <row r="13" spans="1:17" ht="15" customHeight="1">
      <c r="A13" s="136"/>
      <c r="B13" s="45" t="s">
        <v>55</v>
      </c>
      <c r="C13" s="74">
        <v>89</v>
      </c>
      <c r="D13" s="74">
        <v>665</v>
      </c>
      <c r="E13" s="74">
        <v>889</v>
      </c>
      <c r="F13" s="74">
        <v>289</v>
      </c>
      <c r="G13" s="74">
        <v>1279</v>
      </c>
      <c r="H13" s="74">
        <v>1319</v>
      </c>
      <c r="I13" s="74">
        <v>1606</v>
      </c>
      <c r="J13" s="74">
        <v>1691</v>
      </c>
      <c r="K13" s="74">
        <v>35</v>
      </c>
      <c r="L13" s="74">
        <v>32</v>
      </c>
      <c r="M13" s="88">
        <v>6890</v>
      </c>
      <c r="N13" s="32">
        <v>6731</v>
      </c>
      <c r="O13" s="74">
        <v>6731</v>
      </c>
    </row>
    <row r="14" spans="1:17" ht="15" customHeight="1">
      <c r="A14" s="136"/>
      <c r="B14" s="45" t="s">
        <v>51</v>
      </c>
      <c r="C14" s="74">
        <v>1000</v>
      </c>
      <c r="D14" s="74">
        <v>699</v>
      </c>
      <c r="E14" s="74">
        <v>1716</v>
      </c>
      <c r="F14" s="74">
        <v>316</v>
      </c>
      <c r="G14" s="74">
        <v>2829</v>
      </c>
      <c r="H14" s="74">
        <v>2924</v>
      </c>
      <c r="I14" s="74">
        <v>767</v>
      </c>
      <c r="J14" s="74">
        <v>762</v>
      </c>
      <c r="K14" s="74">
        <v>25</v>
      </c>
      <c r="L14" s="74">
        <v>26</v>
      </c>
      <c r="M14" s="88">
        <v>13881</v>
      </c>
      <c r="N14" s="32">
        <v>12903</v>
      </c>
      <c r="O14" s="74">
        <v>12903</v>
      </c>
    </row>
    <row r="15" spans="1:17" ht="15" customHeight="1">
      <c r="A15" s="136"/>
      <c r="B15" s="46" t="s">
        <v>46</v>
      </c>
      <c r="C15" s="75">
        <v>532</v>
      </c>
      <c r="D15" s="75">
        <v>1721</v>
      </c>
      <c r="E15" s="75">
        <v>2785</v>
      </c>
      <c r="F15" s="75">
        <v>504</v>
      </c>
      <c r="G15" s="75">
        <v>2842</v>
      </c>
      <c r="H15" s="75">
        <v>2850</v>
      </c>
      <c r="I15" s="75">
        <v>2659</v>
      </c>
      <c r="J15" s="75">
        <v>2606</v>
      </c>
      <c r="K15" s="75">
        <v>139</v>
      </c>
      <c r="L15" s="75">
        <v>129</v>
      </c>
      <c r="M15" s="81">
        <v>20786</v>
      </c>
      <c r="N15" s="47">
        <v>18583</v>
      </c>
      <c r="O15" s="75">
        <v>18583</v>
      </c>
    </row>
    <row r="16" spans="1:17" ht="15" customHeight="1">
      <c r="A16" s="135" t="s">
        <v>72</v>
      </c>
      <c r="B16" s="43" t="s">
        <v>11</v>
      </c>
      <c r="C16" s="74">
        <v>429</v>
      </c>
      <c r="D16" s="74">
        <v>2133</v>
      </c>
      <c r="E16" s="74">
        <v>1949</v>
      </c>
      <c r="F16" s="74">
        <v>214</v>
      </c>
      <c r="G16" s="74">
        <v>1474</v>
      </c>
      <c r="H16" s="74">
        <v>1635</v>
      </c>
      <c r="I16" s="74">
        <v>2699</v>
      </c>
      <c r="J16" s="74">
        <v>2887</v>
      </c>
      <c r="K16" s="74">
        <v>61</v>
      </c>
      <c r="L16" s="74">
        <v>61</v>
      </c>
      <c r="M16" s="88">
        <v>13503</v>
      </c>
      <c r="N16" s="44">
        <v>14229</v>
      </c>
      <c r="O16" s="74">
        <v>14229</v>
      </c>
    </row>
    <row r="17" spans="1:15" ht="15" customHeight="1">
      <c r="A17" s="135"/>
      <c r="B17" s="45" t="s">
        <v>79</v>
      </c>
      <c r="C17" s="74">
        <v>152</v>
      </c>
      <c r="D17" s="74">
        <v>463</v>
      </c>
      <c r="E17" s="74">
        <v>193</v>
      </c>
      <c r="F17" s="74">
        <v>65</v>
      </c>
      <c r="G17" s="74">
        <v>881</v>
      </c>
      <c r="H17" s="74">
        <v>897</v>
      </c>
      <c r="I17" s="74">
        <v>1653</v>
      </c>
      <c r="J17" s="74">
        <v>1616</v>
      </c>
      <c r="K17" s="74">
        <v>29</v>
      </c>
      <c r="L17" s="74">
        <v>29</v>
      </c>
      <c r="M17" s="88">
        <v>3334</v>
      </c>
      <c r="N17" s="32">
        <v>3154</v>
      </c>
      <c r="O17" s="74">
        <v>3154</v>
      </c>
    </row>
    <row r="18" spans="1:15" ht="15" customHeight="1">
      <c r="A18" s="135"/>
      <c r="B18" s="45" t="s">
        <v>12</v>
      </c>
      <c r="C18" s="74">
        <v>399</v>
      </c>
      <c r="D18" s="74">
        <v>1204</v>
      </c>
      <c r="E18" s="74">
        <v>1088</v>
      </c>
      <c r="F18" s="74">
        <v>118</v>
      </c>
      <c r="G18" s="74">
        <v>1577</v>
      </c>
      <c r="H18" s="74">
        <v>1598</v>
      </c>
      <c r="I18" s="74">
        <v>2526</v>
      </c>
      <c r="J18" s="74">
        <v>2583</v>
      </c>
      <c r="K18" s="74">
        <v>28</v>
      </c>
      <c r="L18" s="74">
        <v>28</v>
      </c>
      <c r="M18" s="88">
        <v>10124</v>
      </c>
      <c r="N18" s="32">
        <v>9846</v>
      </c>
      <c r="O18" s="74">
        <v>9846</v>
      </c>
    </row>
    <row r="19" spans="1:15" ht="15" customHeight="1">
      <c r="A19" s="135"/>
      <c r="B19" s="45" t="s">
        <v>13</v>
      </c>
      <c r="C19" s="74">
        <v>1085</v>
      </c>
      <c r="D19" s="74">
        <v>1832</v>
      </c>
      <c r="E19" s="74">
        <v>3428</v>
      </c>
      <c r="F19" s="74">
        <v>182</v>
      </c>
      <c r="G19" s="74">
        <v>1476</v>
      </c>
      <c r="H19" s="74">
        <v>1521</v>
      </c>
      <c r="I19" s="74">
        <v>1636</v>
      </c>
      <c r="J19" s="74">
        <v>1830</v>
      </c>
      <c r="K19" s="74">
        <v>39</v>
      </c>
      <c r="L19" s="74">
        <v>46</v>
      </c>
      <c r="M19" s="88">
        <v>16256</v>
      </c>
      <c r="N19" s="32">
        <v>14802</v>
      </c>
      <c r="O19" s="74">
        <v>14802</v>
      </c>
    </row>
    <row r="20" spans="1:15" ht="15" customHeight="1">
      <c r="A20" s="135"/>
      <c r="B20" s="45" t="s">
        <v>14</v>
      </c>
      <c r="C20" s="74">
        <v>946</v>
      </c>
      <c r="D20" s="74">
        <v>1270</v>
      </c>
      <c r="E20" s="74">
        <v>2934</v>
      </c>
      <c r="F20" s="74">
        <v>60</v>
      </c>
      <c r="G20" s="74">
        <v>1333</v>
      </c>
      <c r="H20" s="74">
        <v>1432</v>
      </c>
      <c r="I20" s="74">
        <v>1029</v>
      </c>
      <c r="J20" s="74">
        <v>1235</v>
      </c>
      <c r="K20" s="74">
        <v>6</v>
      </c>
      <c r="L20" s="74">
        <v>11</v>
      </c>
      <c r="M20" s="88">
        <v>13032</v>
      </c>
      <c r="N20" s="32">
        <v>13379</v>
      </c>
      <c r="O20" s="74">
        <v>13379</v>
      </c>
    </row>
    <row r="21" spans="1:15" ht="15" customHeight="1">
      <c r="A21" s="135"/>
      <c r="B21" s="45" t="s">
        <v>15</v>
      </c>
      <c r="C21" s="74">
        <v>243</v>
      </c>
      <c r="D21" s="74">
        <v>911</v>
      </c>
      <c r="E21" s="74">
        <v>1178</v>
      </c>
      <c r="F21" s="74">
        <v>226</v>
      </c>
      <c r="G21" s="74">
        <v>1818</v>
      </c>
      <c r="H21" s="74">
        <v>1818</v>
      </c>
      <c r="I21" s="74">
        <v>1909</v>
      </c>
      <c r="J21" s="74">
        <v>1893</v>
      </c>
      <c r="K21" s="74">
        <v>50</v>
      </c>
      <c r="L21" s="74">
        <v>51</v>
      </c>
      <c r="M21" s="88">
        <v>10670</v>
      </c>
      <c r="N21" s="32">
        <v>9493</v>
      </c>
      <c r="O21" s="74">
        <v>9493</v>
      </c>
    </row>
    <row r="22" spans="1:15" ht="15" customHeight="1">
      <c r="A22" s="135"/>
      <c r="B22" s="45" t="s">
        <v>16</v>
      </c>
      <c r="C22" s="74">
        <v>675</v>
      </c>
      <c r="D22" s="74">
        <v>1621</v>
      </c>
      <c r="E22" s="74">
        <v>2927</v>
      </c>
      <c r="F22" s="74">
        <v>227</v>
      </c>
      <c r="G22" s="74">
        <v>862</v>
      </c>
      <c r="H22" s="74">
        <v>862</v>
      </c>
      <c r="I22" s="74">
        <v>1585</v>
      </c>
      <c r="J22" s="74">
        <v>1661</v>
      </c>
      <c r="K22" s="74">
        <v>51</v>
      </c>
      <c r="L22" s="74">
        <v>52</v>
      </c>
      <c r="M22" s="88">
        <v>13753</v>
      </c>
      <c r="N22" s="32">
        <v>14426</v>
      </c>
      <c r="O22" s="74">
        <v>14426</v>
      </c>
    </row>
    <row r="23" spans="1:15" ht="15" customHeight="1">
      <c r="A23" s="135"/>
      <c r="B23" s="45" t="s">
        <v>47</v>
      </c>
      <c r="C23" s="74">
        <v>15</v>
      </c>
      <c r="D23" s="74">
        <v>55</v>
      </c>
      <c r="E23" s="74">
        <v>0</v>
      </c>
      <c r="F23" s="74">
        <v>5</v>
      </c>
      <c r="G23" s="74">
        <v>112</v>
      </c>
      <c r="H23" s="74">
        <v>124</v>
      </c>
      <c r="I23" s="74">
        <v>119</v>
      </c>
      <c r="J23" s="74">
        <v>114</v>
      </c>
      <c r="K23" s="74">
        <v>5</v>
      </c>
      <c r="L23" s="74">
        <v>5</v>
      </c>
      <c r="M23" s="88">
        <v>562</v>
      </c>
      <c r="N23" s="32">
        <v>568</v>
      </c>
      <c r="O23" s="74">
        <v>568</v>
      </c>
    </row>
    <row r="24" spans="1:15" ht="15" customHeight="1">
      <c r="A24" s="135"/>
      <c r="B24" s="45" t="s">
        <v>17</v>
      </c>
      <c r="C24" s="74">
        <v>753</v>
      </c>
      <c r="D24" s="74">
        <v>599</v>
      </c>
      <c r="E24" s="74">
        <v>598</v>
      </c>
      <c r="F24" s="74">
        <v>87</v>
      </c>
      <c r="G24" s="74">
        <v>1462</v>
      </c>
      <c r="H24" s="74">
        <v>1461</v>
      </c>
      <c r="I24" s="74">
        <v>805</v>
      </c>
      <c r="J24" s="74">
        <v>811</v>
      </c>
      <c r="K24" s="74">
        <v>12</v>
      </c>
      <c r="L24" s="74">
        <v>11</v>
      </c>
      <c r="M24" s="88">
        <v>8347</v>
      </c>
      <c r="N24" s="32">
        <v>7520</v>
      </c>
      <c r="O24" s="74">
        <v>7520</v>
      </c>
    </row>
    <row r="25" spans="1:15" ht="15" customHeight="1">
      <c r="A25" s="135"/>
      <c r="B25" s="46" t="s">
        <v>46</v>
      </c>
      <c r="C25" s="75">
        <v>121</v>
      </c>
      <c r="D25" s="75">
        <v>1005</v>
      </c>
      <c r="E25" s="75">
        <v>490</v>
      </c>
      <c r="F25" s="75">
        <v>28</v>
      </c>
      <c r="G25" s="75">
        <v>471</v>
      </c>
      <c r="H25" s="75">
        <v>467</v>
      </c>
      <c r="I25" s="75">
        <v>522</v>
      </c>
      <c r="J25" s="75">
        <v>533</v>
      </c>
      <c r="K25" s="75">
        <v>25</v>
      </c>
      <c r="L25" s="75">
        <v>26</v>
      </c>
      <c r="M25" s="81">
        <v>3629</v>
      </c>
      <c r="N25" s="47">
        <v>3945</v>
      </c>
      <c r="O25" s="75">
        <v>3945</v>
      </c>
    </row>
    <row r="26" spans="1:15" ht="15" customHeight="1">
      <c r="A26" s="135" t="s">
        <v>18</v>
      </c>
      <c r="B26" s="43" t="s">
        <v>19</v>
      </c>
      <c r="C26" s="74">
        <v>9</v>
      </c>
      <c r="D26" s="74">
        <v>74</v>
      </c>
      <c r="E26" s="74">
        <v>171</v>
      </c>
      <c r="F26" s="74">
        <v>28</v>
      </c>
      <c r="G26" s="74">
        <v>79</v>
      </c>
      <c r="H26" s="74" t="s">
        <v>105</v>
      </c>
      <c r="I26" s="74">
        <v>154</v>
      </c>
      <c r="J26" s="74">
        <v>158</v>
      </c>
      <c r="K26" s="74" t="s">
        <v>106</v>
      </c>
      <c r="L26" s="74" t="s">
        <v>106</v>
      </c>
      <c r="M26" s="88">
        <v>1443</v>
      </c>
      <c r="N26" s="44">
        <v>1664</v>
      </c>
      <c r="O26" s="74">
        <v>1664</v>
      </c>
    </row>
    <row r="27" spans="1:15" ht="15" customHeight="1">
      <c r="A27" s="135"/>
      <c r="B27" s="45" t="s">
        <v>56</v>
      </c>
      <c r="C27" s="74">
        <v>129</v>
      </c>
      <c r="D27" s="74">
        <v>467</v>
      </c>
      <c r="E27" s="74">
        <v>424</v>
      </c>
      <c r="F27" s="74">
        <v>415</v>
      </c>
      <c r="G27" s="74">
        <v>2660</v>
      </c>
      <c r="H27" s="74">
        <v>2692</v>
      </c>
      <c r="I27" s="74">
        <v>4076</v>
      </c>
      <c r="J27" s="74">
        <v>4072</v>
      </c>
      <c r="K27" s="74">
        <v>274</v>
      </c>
      <c r="L27" s="74">
        <v>279</v>
      </c>
      <c r="M27" s="88">
        <v>6082</v>
      </c>
      <c r="N27" s="32">
        <v>6594</v>
      </c>
      <c r="O27" s="74">
        <v>6594</v>
      </c>
    </row>
    <row r="28" spans="1:15" ht="15" customHeight="1">
      <c r="A28" s="135"/>
      <c r="B28" s="45" t="s">
        <v>20</v>
      </c>
      <c r="C28" s="74">
        <v>505</v>
      </c>
      <c r="D28" s="74">
        <v>1517</v>
      </c>
      <c r="E28" s="74">
        <v>1977</v>
      </c>
      <c r="F28" s="74">
        <v>392</v>
      </c>
      <c r="G28" s="74">
        <v>2094</v>
      </c>
      <c r="H28" s="74">
        <v>2216</v>
      </c>
      <c r="I28" s="74">
        <v>1463</v>
      </c>
      <c r="J28" s="74">
        <v>1992</v>
      </c>
      <c r="K28" s="74">
        <v>94</v>
      </c>
      <c r="L28" s="74">
        <v>108</v>
      </c>
      <c r="M28" s="88">
        <v>12234</v>
      </c>
      <c r="N28" s="32">
        <v>13329</v>
      </c>
      <c r="O28" s="74">
        <v>13329</v>
      </c>
    </row>
    <row r="29" spans="1:15" ht="15" customHeight="1">
      <c r="A29" s="135"/>
      <c r="B29" s="45" t="s">
        <v>21</v>
      </c>
      <c r="C29" s="74">
        <v>109</v>
      </c>
      <c r="D29" s="74">
        <v>337</v>
      </c>
      <c r="E29" s="74">
        <v>574</v>
      </c>
      <c r="F29" s="74">
        <v>256</v>
      </c>
      <c r="G29" s="74">
        <v>1195</v>
      </c>
      <c r="H29" s="74">
        <v>1238</v>
      </c>
      <c r="I29" s="74">
        <v>3009</v>
      </c>
      <c r="J29" s="74">
        <v>2911</v>
      </c>
      <c r="K29" s="74">
        <v>211</v>
      </c>
      <c r="L29" s="74">
        <v>234</v>
      </c>
      <c r="M29" s="88">
        <v>4296</v>
      </c>
      <c r="N29" s="32">
        <v>4612</v>
      </c>
      <c r="O29" s="74">
        <v>4612</v>
      </c>
    </row>
    <row r="30" spans="1:15" ht="15" customHeight="1">
      <c r="A30" s="135"/>
      <c r="B30" s="45" t="s">
        <v>22</v>
      </c>
      <c r="C30" s="74">
        <v>393</v>
      </c>
      <c r="D30" s="74">
        <v>900</v>
      </c>
      <c r="E30" s="74">
        <v>3501</v>
      </c>
      <c r="F30" s="74">
        <v>387</v>
      </c>
      <c r="G30" s="74">
        <v>1930</v>
      </c>
      <c r="H30" s="74">
        <v>2116</v>
      </c>
      <c r="I30" s="74">
        <v>1675</v>
      </c>
      <c r="J30" s="74">
        <v>2056</v>
      </c>
      <c r="K30" s="74">
        <v>127</v>
      </c>
      <c r="L30" s="74">
        <v>136</v>
      </c>
      <c r="M30" s="88">
        <v>15010</v>
      </c>
      <c r="N30" s="32">
        <v>15053</v>
      </c>
      <c r="O30" s="74">
        <v>15053</v>
      </c>
    </row>
    <row r="31" spans="1:15" ht="15" customHeight="1">
      <c r="A31" s="135"/>
      <c r="B31" s="45" t="s">
        <v>2</v>
      </c>
      <c r="C31" s="74">
        <v>477</v>
      </c>
      <c r="D31" s="74">
        <v>1354</v>
      </c>
      <c r="E31" s="74">
        <v>2311</v>
      </c>
      <c r="F31" s="74">
        <v>183</v>
      </c>
      <c r="G31" s="74">
        <v>1044</v>
      </c>
      <c r="H31" s="74">
        <v>1185</v>
      </c>
      <c r="I31" s="74">
        <v>1444</v>
      </c>
      <c r="J31" s="74">
        <v>1716</v>
      </c>
      <c r="K31" s="74">
        <v>62</v>
      </c>
      <c r="L31" s="74">
        <v>81</v>
      </c>
      <c r="M31" s="88">
        <v>11066</v>
      </c>
      <c r="N31" s="32">
        <v>10844</v>
      </c>
      <c r="O31" s="74">
        <v>10844</v>
      </c>
    </row>
    <row r="32" spans="1:15" ht="15" customHeight="1">
      <c r="A32" s="135"/>
      <c r="B32" s="45" t="s">
        <v>23</v>
      </c>
      <c r="C32" s="74">
        <v>221</v>
      </c>
      <c r="D32" s="74">
        <v>672</v>
      </c>
      <c r="E32" s="74">
        <v>662</v>
      </c>
      <c r="F32" s="74">
        <v>379</v>
      </c>
      <c r="G32" s="74">
        <v>2303</v>
      </c>
      <c r="H32" s="74">
        <v>2333</v>
      </c>
      <c r="I32" s="74">
        <v>3017</v>
      </c>
      <c r="J32" s="74">
        <v>3020</v>
      </c>
      <c r="K32" s="74">
        <v>114</v>
      </c>
      <c r="L32" s="74">
        <v>135</v>
      </c>
      <c r="M32" s="88">
        <v>6626</v>
      </c>
      <c r="N32" s="32">
        <v>7396</v>
      </c>
      <c r="O32" s="74">
        <v>7396</v>
      </c>
    </row>
    <row r="33" spans="1:15" ht="15" customHeight="1">
      <c r="A33" s="135"/>
      <c r="B33" s="45" t="s">
        <v>24</v>
      </c>
      <c r="C33" s="74">
        <v>88</v>
      </c>
      <c r="D33" s="74">
        <v>1084</v>
      </c>
      <c r="E33" s="74">
        <v>764</v>
      </c>
      <c r="F33" s="74">
        <v>335</v>
      </c>
      <c r="G33" s="74">
        <v>1612</v>
      </c>
      <c r="H33" s="74">
        <v>1690</v>
      </c>
      <c r="I33" s="74">
        <v>1323</v>
      </c>
      <c r="J33" s="74">
        <v>1509</v>
      </c>
      <c r="K33" s="74">
        <v>13</v>
      </c>
      <c r="L33" s="74">
        <v>22</v>
      </c>
      <c r="M33" s="88">
        <v>6535</v>
      </c>
      <c r="N33" s="32">
        <v>6388</v>
      </c>
      <c r="O33" s="74">
        <v>6388</v>
      </c>
    </row>
    <row r="34" spans="1:15" ht="15" customHeight="1">
      <c r="A34" s="135"/>
      <c r="B34" s="46" t="s">
        <v>46</v>
      </c>
      <c r="C34" s="75">
        <v>35</v>
      </c>
      <c r="D34" s="75">
        <v>194</v>
      </c>
      <c r="E34" s="75">
        <v>102</v>
      </c>
      <c r="F34" s="75">
        <v>87</v>
      </c>
      <c r="G34" s="75">
        <v>678</v>
      </c>
      <c r="H34" s="75">
        <v>677</v>
      </c>
      <c r="I34" s="75">
        <v>639</v>
      </c>
      <c r="J34" s="75">
        <v>652</v>
      </c>
      <c r="K34" s="75">
        <v>31</v>
      </c>
      <c r="L34" s="75">
        <v>29</v>
      </c>
      <c r="M34" s="81">
        <v>2821</v>
      </c>
      <c r="N34" s="47">
        <v>3330</v>
      </c>
      <c r="O34" s="75">
        <v>3330</v>
      </c>
    </row>
    <row r="35" spans="1:15" ht="15" customHeight="1">
      <c r="A35" s="135" t="s">
        <v>25</v>
      </c>
      <c r="B35" s="43" t="s">
        <v>70</v>
      </c>
      <c r="C35" s="74">
        <v>454</v>
      </c>
      <c r="D35" s="74">
        <v>1694</v>
      </c>
      <c r="E35" s="74">
        <v>1865</v>
      </c>
      <c r="F35" s="74">
        <v>399</v>
      </c>
      <c r="G35" s="74">
        <v>3053</v>
      </c>
      <c r="H35" s="74">
        <v>3106</v>
      </c>
      <c r="I35" s="74">
        <v>1919</v>
      </c>
      <c r="J35" s="74">
        <v>1978</v>
      </c>
      <c r="K35" s="74">
        <v>247</v>
      </c>
      <c r="L35" s="74">
        <v>262</v>
      </c>
      <c r="M35" s="88">
        <v>14987</v>
      </c>
      <c r="N35" s="44">
        <v>14685</v>
      </c>
      <c r="O35" s="74">
        <v>14685</v>
      </c>
    </row>
    <row r="36" spans="1:15" ht="15" customHeight="1">
      <c r="A36" s="135"/>
      <c r="B36" s="45" t="s">
        <v>26</v>
      </c>
      <c r="C36" s="74">
        <v>232</v>
      </c>
      <c r="D36" s="74">
        <v>940</v>
      </c>
      <c r="E36" s="74">
        <v>724</v>
      </c>
      <c r="F36" s="74">
        <v>164</v>
      </c>
      <c r="G36" s="74">
        <v>1633</v>
      </c>
      <c r="H36" s="74">
        <v>1656</v>
      </c>
      <c r="I36" s="74">
        <v>1019</v>
      </c>
      <c r="J36" s="74">
        <v>1073</v>
      </c>
      <c r="K36" s="74">
        <v>152</v>
      </c>
      <c r="L36" s="74">
        <v>162</v>
      </c>
      <c r="M36" s="88">
        <v>7900</v>
      </c>
      <c r="N36" s="32">
        <v>8167</v>
      </c>
      <c r="O36" s="74">
        <v>8167</v>
      </c>
    </row>
    <row r="37" spans="1:15" ht="15" customHeight="1">
      <c r="A37" s="135"/>
      <c r="B37" s="45" t="s">
        <v>27</v>
      </c>
      <c r="C37" s="74">
        <v>84</v>
      </c>
      <c r="D37" s="74">
        <v>754</v>
      </c>
      <c r="E37" s="74">
        <v>651</v>
      </c>
      <c r="F37" s="74">
        <v>110</v>
      </c>
      <c r="G37" s="74">
        <v>920</v>
      </c>
      <c r="H37" s="74">
        <v>924</v>
      </c>
      <c r="I37" s="74">
        <v>252</v>
      </c>
      <c r="J37" s="74">
        <v>329</v>
      </c>
      <c r="K37" s="74">
        <v>37</v>
      </c>
      <c r="L37" s="74">
        <v>38</v>
      </c>
      <c r="M37" s="88">
        <v>3537</v>
      </c>
      <c r="N37" s="32">
        <v>3966</v>
      </c>
      <c r="O37" s="74">
        <v>3966</v>
      </c>
    </row>
    <row r="38" spans="1:15" ht="15" customHeight="1">
      <c r="A38" s="135"/>
      <c r="B38" s="45" t="s">
        <v>28</v>
      </c>
      <c r="C38" s="74">
        <v>51</v>
      </c>
      <c r="D38" s="74">
        <v>351</v>
      </c>
      <c r="E38" s="74">
        <v>204</v>
      </c>
      <c r="F38" s="74">
        <v>68</v>
      </c>
      <c r="G38" s="74">
        <v>426</v>
      </c>
      <c r="H38" s="74">
        <v>461</v>
      </c>
      <c r="I38" s="74">
        <v>274</v>
      </c>
      <c r="J38" s="74">
        <v>355</v>
      </c>
      <c r="K38" s="74">
        <v>68</v>
      </c>
      <c r="L38" s="74">
        <v>83</v>
      </c>
      <c r="M38" s="88">
        <v>3754</v>
      </c>
      <c r="N38" s="32">
        <v>3941</v>
      </c>
      <c r="O38" s="74">
        <v>3941</v>
      </c>
    </row>
    <row r="39" spans="1:15" ht="15" customHeight="1">
      <c r="A39" s="135"/>
      <c r="B39" s="45" t="s">
        <v>29</v>
      </c>
      <c r="C39" s="74">
        <v>201</v>
      </c>
      <c r="D39" s="74">
        <v>938</v>
      </c>
      <c r="E39" s="74">
        <v>1717</v>
      </c>
      <c r="F39" s="74">
        <v>99</v>
      </c>
      <c r="G39" s="74">
        <v>716</v>
      </c>
      <c r="H39" s="74">
        <v>733</v>
      </c>
      <c r="I39" s="74">
        <v>562</v>
      </c>
      <c r="J39" s="74">
        <v>634</v>
      </c>
      <c r="K39" s="74">
        <v>100</v>
      </c>
      <c r="L39" s="74">
        <v>103</v>
      </c>
      <c r="M39" s="88">
        <v>6621</v>
      </c>
      <c r="N39" s="32">
        <v>7484</v>
      </c>
      <c r="O39" s="74">
        <v>7484</v>
      </c>
    </row>
    <row r="40" spans="1:15" ht="15" customHeight="1">
      <c r="A40" s="135"/>
      <c r="B40" s="46" t="s">
        <v>46</v>
      </c>
      <c r="C40" s="75">
        <v>23</v>
      </c>
      <c r="D40" s="75">
        <v>53</v>
      </c>
      <c r="E40" s="75">
        <v>45</v>
      </c>
      <c r="F40" s="75">
        <v>6</v>
      </c>
      <c r="G40" s="75">
        <v>131</v>
      </c>
      <c r="H40" s="75">
        <v>127</v>
      </c>
      <c r="I40" s="75" t="s">
        <v>105</v>
      </c>
      <c r="J40" s="75" t="s">
        <v>105</v>
      </c>
      <c r="K40" s="75" t="s">
        <v>106</v>
      </c>
      <c r="L40" s="75" t="s">
        <v>106</v>
      </c>
      <c r="M40" s="81">
        <v>498</v>
      </c>
      <c r="N40" s="47">
        <v>917</v>
      </c>
      <c r="O40" s="75">
        <v>917</v>
      </c>
    </row>
    <row r="41" spans="1:15" ht="15" customHeight="1">
      <c r="A41" s="135" t="s">
        <v>30</v>
      </c>
      <c r="B41" s="43" t="s">
        <v>50</v>
      </c>
      <c r="C41" s="74">
        <v>300</v>
      </c>
      <c r="D41" s="74">
        <v>645</v>
      </c>
      <c r="E41" s="74">
        <v>673</v>
      </c>
      <c r="F41" s="74">
        <v>170</v>
      </c>
      <c r="G41" s="74">
        <v>1647</v>
      </c>
      <c r="H41" s="74">
        <v>1717</v>
      </c>
      <c r="I41" s="74">
        <v>1343</v>
      </c>
      <c r="J41" s="74">
        <v>1427</v>
      </c>
      <c r="K41" s="74">
        <v>171</v>
      </c>
      <c r="L41" s="74">
        <v>183</v>
      </c>
      <c r="M41" s="88">
        <v>7412</v>
      </c>
      <c r="N41" s="44">
        <v>7597</v>
      </c>
      <c r="O41" s="74">
        <v>7597</v>
      </c>
    </row>
    <row r="42" spans="1:15" ht="15" customHeight="1">
      <c r="A42" s="135"/>
      <c r="B42" s="45" t="s">
        <v>31</v>
      </c>
      <c r="C42" s="74">
        <v>276</v>
      </c>
      <c r="D42" s="74">
        <v>990</v>
      </c>
      <c r="E42" s="74">
        <v>1089</v>
      </c>
      <c r="F42" s="74">
        <v>92</v>
      </c>
      <c r="G42" s="74">
        <v>1119</v>
      </c>
      <c r="H42" s="74">
        <v>1173</v>
      </c>
      <c r="I42" s="74">
        <v>754</v>
      </c>
      <c r="J42" s="74">
        <v>936</v>
      </c>
      <c r="K42" s="74">
        <v>69</v>
      </c>
      <c r="L42" s="74">
        <v>102</v>
      </c>
      <c r="M42" s="88">
        <v>7400</v>
      </c>
      <c r="N42" s="32">
        <v>7938</v>
      </c>
      <c r="O42" s="74">
        <v>7938</v>
      </c>
    </row>
    <row r="43" spans="1:15" ht="15" customHeight="1">
      <c r="A43" s="135"/>
      <c r="B43" s="45" t="s">
        <v>57</v>
      </c>
      <c r="C43" s="74">
        <v>0</v>
      </c>
      <c r="D43" s="74">
        <v>158</v>
      </c>
      <c r="E43" s="74">
        <v>2010</v>
      </c>
      <c r="F43" s="74">
        <v>236</v>
      </c>
      <c r="G43" s="74">
        <v>1586</v>
      </c>
      <c r="H43" s="74">
        <v>1582</v>
      </c>
      <c r="I43" s="74">
        <v>1351</v>
      </c>
      <c r="J43" s="74">
        <v>1345</v>
      </c>
      <c r="K43" s="74">
        <v>48</v>
      </c>
      <c r="L43" s="74">
        <v>47</v>
      </c>
      <c r="M43" s="88">
        <v>6884</v>
      </c>
      <c r="N43" s="32">
        <v>6584</v>
      </c>
      <c r="O43" s="74">
        <v>6584</v>
      </c>
    </row>
    <row r="44" spans="1:15" ht="15" customHeight="1">
      <c r="A44" s="135"/>
      <c r="B44" s="45" t="s">
        <v>32</v>
      </c>
      <c r="C44" s="74">
        <v>386</v>
      </c>
      <c r="D44" s="74">
        <v>1930</v>
      </c>
      <c r="E44" s="74">
        <v>1406</v>
      </c>
      <c r="F44" s="74">
        <v>235</v>
      </c>
      <c r="G44" s="74">
        <v>2559</v>
      </c>
      <c r="H44" s="74">
        <v>2629</v>
      </c>
      <c r="I44" s="74">
        <v>1549</v>
      </c>
      <c r="J44" s="74">
        <v>1638</v>
      </c>
      <c r="K44" s="74">
        <v>218</v>
      </c>
      <c r="L44" s="74">
        <v>235</v>
      </c>
      <c r="M44" s="88">
        <v>9848</v>
      </c>
      <c r="N44" s="32">
        <v>10756</v>
      </c>
      <c r="O44" s="74">
        <v>10756</v>
      </c>
    </row>
    <row r="45" spans="1:15" ht="15" customHeight="1">
      <c r="A45" s="135"/>
      <c r="B45" s="48" t="s">
        <v>58</v>
      </c>
      <c r="C45" s="75">
        <v>34</v>
      </c>
      <c r="D45" s="75">
        <v>80</v>
      </c>
      <c r="E45" s="75">
        <v>430</v>
      </c>
      <c r="F45" s="75">
        <v>49</v>
      </c>
      <c r="G45" s="75">
        <v>337</v>
      </c>
      <c r="H45" s="75">
        <v>338</v>
      </c>
      <c r="I45" s="75">
        <v>299</v>
      </c>
      <c r="J45" s="75">
        <v>298</v>
      </c>
      <c r="K45" s="75">
        <v>28</v>
      </c>
      <c r="L45" s="75">
        <v>29</v>
      </c>
      <c r="M45" s="81">
        <v>1661</v>
      </c>
      <c r="N45" s="47">
        <v>1734</v>
      </c>
      <c r="O45" s="75">
        <v>1734</v>
      </c>
    </row>
    <row r="46" spans="1:15" ht="15" customHeight="1">
      <c r="A46" s="42" t="s">
        <v>33</v>
      </c>
      <c r="B46" s="49" t="s">
        <v>34</v>
      </c>
      <c r="C46" s="75">
        <v>666</v>
      </c>
      <c r="D46" s="75">
        <v>1164</v>
      </c>
      <c r="E46" s="75">
        <v>1283</v>
      </c>
      <c r="F46" s="75">
        <v>434</v>
      </c>
      <c r="G46" s="75">
        <v>3286</v>
      </c>
      <c r="H46" s="75">
        <v>3281</v>
      </c>
      <c r="I46" s="75">
        <v>7233</v>
      </c>
      <c r="J46" s="75">
        <v>7153</v>
      </c>
      <c r="K46" s="75">
        <v>168</v>
      </c>
      <c r="L46" s="75">
        <v>177</v>
      </c>
      <c r="M46" s="81">
        <v>12913</v>
      </c>
      <c r="N46" s="50">
        <v>12914</v>
      </c>
      <c r="O46" s="75">
        <v>12914</v>
      </c>
    </row>
    <row r="47" spans="1:15" ht="15" customHeight="1">
      <c r="A47" s="135" t="s">
        <v>35</v>
      </c>
      <c r="B47" s="51" t="s">
        <v>62</v>
      </c>
      <c r="C47" s="74">
        <v>0</v>
      </c>
      <c r="D47" s="74">
        <v>0</v>
      </c>
      <c r="E47" s="74">
        <v>0</v>
      </c>
      <c r="F47" s="74">
        <v>7</v>
      </c>
      <c r="G47" s="74" t="s">
        <v>106</v>
      </c>
      <c r="H47" s="74" t="s">
        <v>106</v>
      </c>
      <c r="I47" s="74" t="s">
        <v>106</v>
      </c>
      <c r="J47" s="74" t="s">
        <v>106</v>
      </c>
      <c r="K47" s="74" t="s">
        <v>106</v>
      </c>
      <c r="L47" s="74" t="s">
        <v>106</v>
      </c>
      <c r="M47" s="88">
        <v>7</v>
      </c>
      <c r="N47" s="87">
        <v>4</v>
      </c>
      <c r="O47" s="74" t="s">
        <v>107</v>
      </c>
    </row>
    <row r="48" spans="1:15" ht="15" customHeight="1">
      <c r="A48" s="135"/>
      <c r="B48" s="52" t="s">
        <v>63</v>
      </c>
      <c r="C48" s="75">
        <v>153</v>
      </c>
      <c r="D48" s="75">
        <v>436</v>
      </c>
      <c r="E48" s="75">
        <v>180</v>
      </c>
      <c r="F48" s="75">
        <v>316</v>
      </c>
      <c r="G48" s="75">
        <v>671</v>
      </c>
      <c r="H48" s="75">
        <v>683</v>
      </c>
      <c r="I48" s="75">
        <v>1531</v>
      </c>
      <c r="J48" s="75">
        <v>1472</v>
      </c>
      <c r="K48" s="75">
        <v>304</v>
      </c>
      <c r="L48" s="75">
        <v>319</v>
      </c>
      <c r="M48" s="81">
        <v>3003</v>
      </c>
      <c r="N48" s="47">
        <v>3232</v>
      </c>
      <c r="O48" s="75">
        <v>3232</v>
      </c>
    </row>
    <row r="49" spans="1:15" ht="15" customHeight="1">
      <c r="A49" s="135" t="s">
        <v>36</v>
      </c>
      <c r="B49" s="43" t="s">
        <v>37</v>
      </c>
      <c r="C49" s="74">
        <v>102</v>
      </c>
      <c r="D49" s="74">
        <v>719</v>
      </c>
      <c r="E49" s="74">
        <v>892</v>
      </c>
      <c r="F49" s="74">
        <v>77</v>
      </c>
      <c r="G49" s="74">
        <v>147</v>
      </c>
      <c r="H49" s="74">
        <v>157</v>
      </c>
      <c r="I49" s="74">
        <v>489</v>
      </c>
      <c r="J49" s="74">
        <v>423</v>
      </c>
      <c r="K49" s="74">
        <v>25</v>
      </c>
      <c r="L49" s="74">
        <v>20</v>
      </c>
      <c r="M49" s="88">
        <v>4290</v>
      </c>
      <c r="N49" s="44">
        <v>4856</v>
      </c>
      <c r="O49" s="74">
        <v>4856</v>
      </c>
    </row>
    <row r="50" spans="1:15" ht="15" customHeight="1">
      <c r="A50" s="135"/>
      <c r="B50" s="45" t="s">
        <v>1</v>
      </c>
      <c r="C50" s="74">
        <v>208</v>
      </c>
      <c r="D50" s="74">
        <v>375</v>
      </c>
      <c r="E50" s="74">
        <v>495</v>
      </c>
      <c r="F50" s="74">
        <v>165</v>
      </c>
      <c r="G50" s="74">
        <v>388</v>
      </c>
      <c r="H50" s="74">
        <v>429</v>
      </c>
      <c r="I50" s="74">
        <v>866</v>
      </c>
      <c r="J50" s="74">
        <v>933</v>
      </c>
      <c r="K50" s="74">
        <v>23</v>
      </c>
      <c r="L50" s="74">
        <v>26</v>
      </c>
      <c r="M50" s="88">
        <v>4806</v>
      </c>
      <c r="N50" s="32">
        <v>4972</v>
      </c>
      <c r="O50" s="74">
        <v>4972</v>
      </c>
    </row>
    <row r="51" spans="1:15" ht="15" customHeight="1">
      <c r="A51" s="135"/>
      <c r="B51" s="46" t="s">
        <v>46</v>
      </c>
      <c r="C51" s="75">
        <v>33</v>
      </c>
      <c r="D51" s="75">
        <v>0</v>
      </c>
      <c r="E51" s="75">
        <v>0</v>
      </c>
      <c r="F51" s="75">
        <v>30</v>
      </c>
      <c r="G51" s="75">
        <v>173</v>
      </c>
      <c r="H51" s="75">
        <v>174</v>
      </c>
      <c r="I51" s="75">
        <v>253</v>
      </c>
      <c r="J51" s="75">
        <v>249</v>
      </c>
      <c r="K51" s="75">
        <v>16</v>
      </c>
      <c r="L51" s="75">
        <v>16</v>
      </c>
      <c r="M51" s="81">
        <v>755</v>
      </c>
      <c r="N51" s="47">
        <v>931</v>
      </c>
      <c r="O51" s="75">
        <v>931</v>
      </c>
    </row>
    <row r="52" spans="1:15" ht="15" customHeight="1">
      <c r="A52" s="135" t="s">
        <v>38</v>
      </c>
      <c r="B52" s="43" t="s">
        <v>39</v>
      </c>
      <c r="C52" s="74">
        <v>342</v>
      </c>
      <c r="D52" s="74">
        <v>704</v>
      </c>
      <c r="E52" s="74">
        <v>379</v>
      </c>
      <c r="F52" s="74">
        <v>219</v>
      </c>
      <c r="G52" s="74">
        <v>1200</v>
      </c>
      <c r="H52" s="74">
        <v>1228</v>
      </c>
      <c r="I52" s="74">
        <v>1125</v>
      </c>
      <c r="J52" s="74">
        <v>1206</v>
      </c>
      <c r="K52" s="74">
        <v>35</v>
      </c>
      <c r="L52" s="74">
        <v>32</v>
      </c>
      <c r="M52" s="88">
        <v>10034</v>
      </c>
      <c r="N52" s="44">
        <v>10326</v>
      </c>
      <c r="O52" s="74">
        <v>10326</v>
      </c>
    </row>
    <row r="53" spans="1:15" ht="15" customHeight="1">
      <c r="A53" s="135"/>
      <c r="B53" s="46" t="s">
        <v>46</v>
      </c>
      <c r="C53" s="75">
        <v>14</v>
      </c>
      <c r="D53" s="75">
        <v>35</v>
      </c>
      <c r="E53" s="75">
        <v>0</v>
      </c>
      <c r="F53" s="75">
        <v>7</v>
      </c>
      <c r="G53" s="75">
        <v>98</v>
      </c>
      <c r="H53" s="75">
        <v>105</v>
      </c>
      <c r="I53" s="75">
        <v>123</v>
      </c>
      <c r="J53" s="75">
        <v>127</v>
      </c>
      <c r="K53" s="75">
        <v>7</v>
      </c>
      <c r="L53" s="75">
        <v>7</v>
      </c>
      <c r="M53" s="81">
        <v>803</v>
      </c>
      <c r="N53" s="47">
        <v>948</v>
      </c>
      <c r="O53" s="75">
        <v>948</v>
      </c>
    </row>
    <row r="54" spans="1:15" s="10" customFormat="1" ht="15" customHeight="1">
      <c r="A54" s="53" t="s">
        <v>40</v>
      </c>
      <c r="B54" s="20"/>
      <c r="C54" s="81">
        <v>15028</v>
      </c>
      <c r="D54" s="81">
        <v>42597</v>
      </c>
      <c r="E54" s="81">
        <v>59640</v>
      </c>
      <c r="F54" s="81">
        <v>10142</v>
      </c>
      <c r="G54" s="81">
        <v>64489</v>
      </c>
      <c r="H54" s="81">
        <v>66366</v>
      </c>
      <c r="I54" s="81">
        <v>72350</v>
      </c>
      <c r="J54" s="81">
        <v>75546</v>
      </c>
      <c r="K54" s="81">
        <v>3590</v>
      </c>
      <c r="L54" s="81">
        <v>3850</v>
      </c>
      <c r="M54" s="81">
        <v>392424</v>
      </c>
      <c r="N54" s="55">
        <v>397626</v>
      </c>
      <c r="O54" s="75">
        <v>397626</v>
      </c>
    </row>
    <row r="55" spans="1:15" ht="15" customHeight="1">
      <c r="A55" s="5" t="s">
        <v>94</v>
      </c>
      <c r="C55" s="74">
        <v>14112</v>
      </c>
      <c r="D55" s="74">
        <v>40381</v>
      </c>
      <c r="E55" s="74">
        <v>61028</v>
      </c>
      <c r="F55" s="74">
        <v>9668</v>
      </c>
      <c r="G55" s="74">
        <v>64520</v>
      </c>
      <c r="H55" s="74">
        <v>66247</v>
      </c>
      <c r="I55" s="74">
        <v>72949</v>
      </c>
      <c r="J55" s="74">
        <v>76350</v>
      </c>
      <c r="K55" s="74">
        <v>3644</v>
      </c>
      <c r="L55" s="74">
        <v>3935</v>
      </c>
      <c r="M55" s="74">
        <v>397626</v>
      </c>
      <c r="N55" s="32"/>
      <c r="O55" s="74"/>
    </row>
    <row r="56" spans="1:15" ht="15" customHeight="1">
      <c r="A56" s="1" t="s">
        <v>95</v>
      </c>
      <c r="C56" s="80">
        <f>IF(ISERROR((C54-C55)/C55),".",(C54-C55)/C55)</f>
        <v>6.4909297052154188E-2</v>
      </c>
      <c r="D56" s="80">
        <f t="shared" ref="D56:M56" si="0">IF(ISERROR((D54-D55)/D55),".",(D54-D55)/D55)</f>
        <v>5.4877293776776206E-2</v>
      </c>
      <c r="E56" s="80">
        <f t="shared" si="0"/>
        <v>-2.2743658648489217E-2</v>
      </c>
      <c r="F56" s="80">
        <f t="shared" si="0"/>
        <v>4.9027720314439388E-2</v>
      </c>
      <c r="G56" s="80">
        <f t="shared" si="0"/>
        <v>-4.8047117172969622E-4</v>
      </c>
      <c r="H56" s="80">
        <f t="shared" si="0"/>
        <v>1.7963077573324075E-3</v>
      </c>
      <c r="I56" s="80">
        <f t="shared" si="0"/>
        <v>-8.2112160550521594E-3</v>
      </c>
      <c r="J56" s="80">
        <f t="shared" si="0"/>
        <v>-1.0530451866404715E-2</v>
      </c>
      <c r="K56" s="80">
        <f t="shared" si="0"/>
        <v>-1.4818880351262349E-2</v>
      </c>
      <c r="L56" s="80">
        <f t="shared" si="0"/>
        <v>-2.1601016518424398E-2</v>
      </c>
      <c r="M56" s="80">
        <f t="shared" si="0"/>
        <v>-1.3082645501048724E-2</v>
      </c>
      <c r="N56" s="33"/>
      <c r="O56" s="34"/>
    </row>
    <row r="57" spans="1:15" ht="15" customHeight="1">
      <c r="B57" s="1"/>
      <c r="C57" s="74"/>
      <c r="D57" s="86"/>
      <c r="E57" s="86"/>
      <c r="F57" s="86"/>
      <c r="G57" s="86"/>
      <c r="H57" s="86"/>
      <c r="I57" s="86"/>
      <c r="J57" s="86"/>
      <c r="K57" s="86"/>
      <c r="L57" s="86"/>
      <c r="M57" s="86"/>
      <c r="N57" s="17"/>
    </row>
    <row r="58" spans="1:15" ht="15" customHeight="1">
      <c r="A58" s="131" t="s">
        <v>223</v>
      </c>
      <c r="B58" s="131"/>
      <c r="C58" s="131"/>
      <c r="D58" s="131"/>
      <c r="E58" s="131"/>
      <c r="F58" s="131"/>
      <c r="G58" s="131"/>
      <c r="H58" s="131"/>
      <c r="I58" s="131"/>
      <c r="J58" s="131"/>
      <c r="K58" s="131"/>
    </row>
    <row r="59" spans="1:15" ht="15" customHeight="1">
      <c r="A59" s="116" t="s">
        <v>225</v>
      </c>
    </row>
    <row r="60" spans="1:15" ht="15" customHeight="1">
      <c r="A60" s="116" t="s">
        <v>83</v>
      </c>
    </row>
    <row r="61" spans="1:15" ht="15" customHeight="1">
      <c r="A61" s="116" t="s">
        <v>61</v>
      </c>
    </row>
    <row r="62" spans="1:15" ht="15" customHeight="1">
      <c r="A62" s="116" t="s">
        <v>84</v>
      </c>
    </row>
    <row r="63" spans="1:15" ht="15" customHeight="1">
      <c r="A63" s="116" t="s">
        <v>143</v>
      </c>
    </row>
    <row r="64" spans="1:15" ht="18.649999999999999" customHeight="1">
      <c r="A64" s="116" t="s">
        <v>160</v>
      </c>
      <c r="B64" s="15"/>
    </row>
    <row r="65" spans="1:2" ht="15" customHeight="1">
      <c r="A65" s="120" t="s">
        <v>219</v>
      </c>
      <c r="B65" s="118"/>
    </row>
    <row r="66" spans="1:2" ht="16.5" customHeight="1">
      <c r="A66" s="116" t="s">
        <v>220</v>
      </c>
      <c r="B66" s="118"/>
    </row>
  </sheetData>
  <mergeCells count="9">
    <mergeCell ref="A49:A51"/>
    <mergeCell ref="A52:A53"/>
    <mergeCell ref="A58:K58"/>
    <mergeCell ref="A47:A48"/>
    <mergeCell ref="A4:A15"/>
    <mergeCell ref="A16:A25"/>
    <mergeCell ref="A26:A34"/>
    <mergeCell ref="A35:A40"/>
    <mergeCell ref="A41:A45"/>
  </mergeCells>
  <hyperlinks>
    <hyperlink ref="A1" location="Contents!A1" display="&lt;Back to contents&gt;" xr:uid="{00000000-0004-0000-0300-000000000000}"/>
  </hyperlinks>
  <pageMargins left="0.35433070866141736" right="0.27559055118110237" top="0.31496062992125984" bottom="0.19685039370078741" header="0" footer="0"/>
  <pageSetup paperSize="8"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65"/>
  <sheetViews>
    <sheetView showGridLines="0" workbookViewId="0">
      <pane xSplit="2" ySplit="3" topLeftCell="C12" activePane="bottomRight" state="frozen"/>
      <selection activeCell="B9" sqref="B9:P9"/>
      <selection pane="topRight" activeCell="B9" sqref="B9:P9"/>
      <selection pane="bottomLeft" activeCell="B9" sqref="B9:P9"/>
      <selection pane="bottomRight" activeCell="A58" sqref="A58"/>
    </sheetView>
  </sheetViews>
  <sheetFormatPr defaultColWidth="9.1796875" defaultRowHeight="15" customHeight="1"/>
  <cols>
    <col min="1" max="1" width="15.54296875" style="6" customWidth="1"/>
    <col min="2" max="2" width="64.54296875" style="6" customWidth="1"/>
    <col min="3" max="13" width="12.81640625" style="6" customWidth="1"/>
    <col min="14" max="14" width="1.54296875" style="6" customWidth="1"/>
    <col min="15" max="15" width="12.81640625" style="6" customWidth="1"/>
    <col min="16" max="16384" width="9.1796875" style="6"/>
  </cols>
  <sheetData>
    <row r="1" spans="1:16" ht="12.5">
      <c r="A1" s="3" t="s">
        <v>41</v>
      </c>
    </row>
    <row r="2" spans="1:16" s="69" customFormat="1" ht="30" customHeight="1">
      <c r="A2" s="63" t="s">
        <v>104</v>
      </c>
      <c r="B2" s="67"/>
      <c r="C2" s="68"/>
      <c r="D2" s="68"/>
      <c r="E2" s="68"/>
      <c r="F2" s="68"/>
      <c r="G2" s="68"/>
      <c r="H2" s="68"/>
      <c r="I2" s="68"/>
      <c r="J2" s="68"/>
      <c r="K2" s="68"/>
      <c r="L2" s="68"/>
      <c r="M2" s="68"/>
      <c r="N2" s="67"/>
      <c r="O2" s="67"/>
    </row>
    <row r="3" spans="1:16" s="10" customFormat="1" ht="50.5">
      <c r="A3" s="20" t="s">
        <v>75</v>
      </c>
      <c r="B3" s="4" t="s">
        <v>76</v>
      </c>
      <c r="C3" s="18" t="s">
        <v>127</v>
      </c>
      <c r="D3" s="77" t="s">
        <v>142</v>
      </c>
      <c r="E3" s="18" t="s">
        <v>134</v>
      </c>
      <c r="F3" s="18" t="s">
        <v>80</v>
      </c>
      <c r="G3" s="18" t="s">
        <v>130</v>
      </c>
      <c r="H3" s="18" t="s">
        <v>131</v>
      </c>
      <c r="I3" s="18" t="s">
        <v>108</v>
      </c>
      <c r="J3" s="18" t="s">
        <v>132</v>
      </c>
      <c r="K3" s="18" t="s">
        <v>109</v>
      </c>
      <c r="L3" s="18" t="s">
        <v>133</v>
      </c>
      <c r="M3" s="85" t="s">
        <v>155</v>
      </c>
      <c r="N3" s="19"/>
      <c r="O3" s="18" t="s">
        <v>94</v>
      </c>
    </row>
    <row r="4" spans="1:16" ht="15" customHeight="1">
      <c r="A4" s="136" t="s">
        <v>8</v>
      </c>
      <c r="B4" s="43" t="s">
        <v>218</v>
      </c>
      <c r="C4" s="74">
        <v>6</v>
      </c>
      <c r="D4" s="74">
        <v>44</v>
      </c>
      <c r="E4" s="74">
        <v>9</v>
      </c>
      <c r="F4" s="74">
        <v>9</v>
      </c>
      <c r="G4" s="74">
        <v>58</v>
      </c>
      <c r="H4" s="74">
        <v>66</v>
      </c>
      <c r="I4" s="74">
        <v>42</v>
      </c>
      <c r="J4" s="74">
        <v>47</v>
      </c>
      <c r="K4" s="74" t="s">
        <v>106</v>
      </c>
      <c r="L4" s="74" t="s">
        <v>106</v>
      </c>
      <c r="M4" s="88">
        <v>257</v>
      </c>
      <c r="N4" s="44"/>
      <c r="O4" s="74">
        <v>0</v>
      </c>
      <c r="P4" s="72"/>
    </row>
    <row r="5" spans="1:16" ht="15" customHeight="1">
      <c r="A5" s="136"/>
      <c r="B5" s="45" t="s">
        <v>0</v>
      </c>
      <c r="C5" s="74">
        <v>156</v>
      </c>
      <c r="D5" s="74">
        <v>707</v>
      </c>
      <c r="E5" s="74">
        <v>762</v>
      </c>
      <c r="F5" s="74">
        <v>376</v>
      </c>
      <c r="G5" s="74">
        <v>2183</v>
      </c>
      <c r="H5" s="74">
        <v>2205</v>
      </c>
      <c r="I5" s="74">
        <v>3898</v>
      </c>
      <c r="J5" s="74">
        <v>3769</v>
      </c>
      <c r="K5" s="74">
        <v>99</v>
      </c>
      <c r="L5" s="74">
        <v>113</v>
      </c>
      <c r="M5" s="88">
        <v>7609</v>
      </c>
      <c r="N5" s="32"/>
      <c r="O5" s="74">
        <v>7353</v>
      </c>
      <c r="P5" s="72"/>
    </row>
    <row r="6" spans="1:16" ht="15" customHeight="1">
      <c r="A6" s="136"/>
      <c r="B6" s="45" t="s">
        <v>9</v>
      </c>
      <c r="C6" s="74">
        <v>346</v>
      </c>
      <c r="D6" s="74">
        <v>1005</v>
      </c>
      <c r="E6" s="74">
        <v>1776</v>
      </c>
      <c r="F6" s="74">
        <v>109</v>
      </c>
      <c r="G6" s="74">
        <v>642</v>
      </c>
      <c r="H6" s="74">
        <v>648</v>
      </c>
      <c r="I6" s="74">
        <v>378</v>
      </c>
      <c r="J6" s="74">
        <v>439</v>
      </c>
      <c r="K6" s="74">
        <v>9</v>
      </c>
      <c r="L6" s="74">
        <v>10</v>
      </c>
      <c r="M6" s="88">
        <v>9063</v>
      </c>
      <c r="N6" s="32"/>
      <c r="O6" s="74">
        <v>9613</v>
      </c>
      <c r="P6" s="72"/>
    </row>
    <row r="7" spans="1:16" ht="15" customHeight="1">
      <c r="A7" s="136"/>
      <c r="B7" s="45" t="s">
        <v>10</v>
      </c>
      <c r="C7" s="74">
        <v>41</v>
      </c>
      <c r="D7" s="74">
        <v>354</v>
      </c>
      <c r="E7" s="74">
        <v>310</v>
      </c>
      <c r="F7" s="74">
        <v>178</v>
      </c>
      <c r="G7" s="74">
        <v>844</v>
      </c>
      <c r="H7" s="74">
        <v>847</v>
      </c>
      <c r="I7" s="74">
        <v>1346</v>
      </c>
      <c r="J7" s="74">
        <v>1361</v>
      </c>
      <c r="K7" s="74">
        <v>14</v>
      </c>
      <c r="L7" s="74">
        <v>13</v>
      </c>
      <c r="M7" s="88">
        <v>3379</v>
      </c>
      <c r="N7" s="32"/>
      <c r="O7" s="74">
        <v>4240</v>
      </c>
      <c r="P7" s="72"/>
    </row>
    <row r="8" spans="1:16" ht="15" customHeight="1">
      <c r="A8" s="136"/>
      <c r="B8" s="45" t="s">
        <v>48</v>
      </c>
      <c r="C8" s="74">
        <v>49</v>
      </c>
      <c r="D8" s="74">
        <v>897</v>
      </c>
      <c r="E8" s="74">
        <v>898</v>
      </c>
      <c r="F8" s="74">
        <v>273</v>
      </c>
      <c r="G8" s="74">
        <v>1223</v>
      </c>
      <c r="H8" s="74">
        <v>1221</v>
      </c>
      <c r="I8" s="74">
        <v>1905</v>
      </c>
      <c r="J8" s="74">
        <v>1879</v>
      </c>
      <c r="K8" s="74">
        <v>109</v>
      </c>
      <c r="L8" s="74">
        <v>103</v>
      </c>
      <c r="M8" s="88">
        <v>4376</v>
      </c>
      <c r="N8" s="32"/>
      <c r="O8" s="74">
        <v>4711</v>
      </c>
      <c r="P8" s="72"/>
    </row>
    <row r="9" spans="1:16" ht="15" customHeight="1">
      <c r="A9" s="136"/>
      <c r="B9" s="45" t="s">
        <v>49</v>
      </c>
      <c r="C9" s="74">
        <v>81</v>
      </c>
      <c r="D9" s="74">
        <v>1290</v>
      </c>
      <c r="E9" s="74">
        <v>822</v>
      </c>
      <c r="F9" s="74">
        <v>366</v>
      </c>
      <c r="G9" s="74">
        <v>1455</v>
      </c>
      <c r="H9" s="74">
        <v>1567</v>
      </c>
      <c r="I9" s="74">
        <v>1133</v>
      </c>
      <c r="J9" s="74">
        <v>1590</v>
      </c>
      <c r="K9" s="74">
        <v>17</v>
      </c>
      <c r="L9" s="74">
        <v>18</v>
      </c>
      <c r="M9" s="88">
        <v>6410</v>
      </c>
      <c r="N9" s="32"/>
      <c r="O9" s="74">
        <v>6732</v>
      </c>
      <c r="P9" s="72"/>
    </row>
    <row r="10" spans="1:16" ht="15" customHeight="1">
      <c r="A10" s="136"/>
      <c r="B10" s="45" t="s">
        <v>53</v>
      </c>
      <c r="C10" s="74">
        <v>414</v>
      </c>
      <c r="D10" s="74">
        <v>869</v>
      </c>
      <c r="E10" s="74">
        <v>1692</v>
      </c>
      <c r="F10" s="74">
        <v>87</v>
      </c>
      <c r="G10" s="74">
        <v>569</v>
      </c>
      <c r="H10" s="74">
        <v>574</v>
      </c>
      <c r="I10" s="74">
        <v>400</v>
      </c>
      <c r="J10" s="74">
        <v>424</v>
      </c>
      <c r="K10" s="74" t="s">
        <v>106</v>
      </c>
      <c r="L10" s="74">
        <v>7</v>
      </c>
      <c r="M10" s="88">
        <v>7137</v>
      </c>
      <c r="N10" s="32"/>
      <c r="O10" s="74">
        <v>7231</v>
      </c>
      <c r="P10" s="72"/>
    </row>
    <row r="11" spans="1:16" ht="15" customHeight="1">
      <c r="A11" s="136"/>
      <c r="B11" s="45" t="s">
        <v>54</v>
      </c>
      <c r="C11" s="74">
        <v>508</v>
      </c>
      <c r="D11" s="74">
        <v>820</v>
      </c>
      <c r="E11" s="74">
        <v>2241</v>
      </c>
      <c r="F11" s="74">
        <v>74</v>
      </c>
      <c r="G11" s="74">
        <v>618</v>
      </c>
      <c r="H11" s="74">
        <v>649</v>
      </c>
      <c r="I11" s="74">
        <v>435</v>
      </c>
      <c r="J11" s="74">
        <v>505</v>
      </c>
      <c r="K11" s="74">
        <v>11</v>
      </c>
      <c r="L11" s="74">
        <v>12</v>
      </c>
      <c r="M11" s="88">
        <v>8553</v>
      </c>
      <c r="N11" s="32"/>
      <c r="O11" s="74">
        <v>8232</v>
      </c>
      <c r="P11" s="72"/>
    </row>
    <row r="12" spans="1:16" ht="15" customHeight="1">
      <c r="A12" s="136"/>
      <c r="B12" s="45" t="s">
        <v>59</v>
      </c>
      <c r="C12" s="74">
        <v>369</v>
      </c>
      <c r="D12" s="74">
        <v>904</v>
      </c>
      <c r="E12" s="74">
        <v>2582</v>
      </c>
      <c r="F12" s="74">
        <v>63</v>
      </c>
      <c r="G12" s="74">
        <v>707</v>
      </c>
      <c r="H12" s="74">
        <v>707</v>
      </c>
      <c r="I12" s="74">
        <v>241</v>
      </c>
      <c r="J12" s="74">
        <v>244</v>
      </c>
      <c r="K12" s="74">
        <v>6</v>
      </c>
      <c r="L12" s="74">
        <v>5</v>
      </c>
      <c r="M12" s="88">
        <v>8891</v>
      </c>
      <c r="N12" s="32"/>
      <c r="O12" s="74">
        <v>7971</v>
      </c>
    </row>
    <row r="13" spans="1:16" ht="15" customHeight="1">
      <c r="A13" s="136"/>
      <c r="B13" s="45" t="s">
        <v>55</v>
      </c>
      <c r="C13" s="74">
        <v>66</v>
      </c>
      <c r="D13" s="74">
        <v>494</v>
      </c>
      <c r="E13" s="74">
        <v>669</v>
      </c>
      <c r="F13" s="74">
        <v>217</v>
      </c>
      <c r="G13" s="74">
        <v>971</v>
      </c>
      <c r="H13" s="74">
        <v>1007</v>
      </c>
      <c r="I13" s="74">
        <v>1254</v>
      </c>
      <c r="J13" s="74">
        <v>1323</v>
      </c>
      <c r="K13" s="74">
        <v>20</v>
      </c>
      <c r="L13" s="74">
        <v>20</v>
      </c>
      <c r="M13" s="88">
        <v>5132</v>
      </c>
      <c r="N13" s="32"/>
      <c r="O13" s="74">
        <v>5046</v>
      </c>
    </row>
    <row r="14" spans="1:16" ht="15" customHeight="1">
      <c r="A14" s="136"/>
      <c r="B14" s="45" t="s">
        <v>51</v>
      </c>
      <c r="C14" s="74">
        <v>779</v>
      </c>
      <c r="D14" s="74">
        <v>567</v>
      </c>
      <c r="E14" s="74">
        <v>1580</v>
      </c>
      <c r="F14" s="74">
        <v>272</v>
      </c>
      <c r="G14" s="74">
        <v>2367</v>
      </c>
      <c r="H14" s="74">
        <v>2458</v>
      </c>
      <c r="I14" s="74">
        <v>497</v>
      </c>
      <c r="J14" s="74">
        <v>509</v>
      </c>
      <c r="K14" s="74">
        <v>12</v>
      </c>
      <c r="L14" s="74">
        <v>13</v>
      </c>
      <c r="M14" s="88">
        <v>11103</v>
      </c>
      <c r="N14" s="32"/>
      <c r="O14" s="74">
        <v>10712</v>
      </c>
    </row>
    <row r="15" spans="1:16" ht="15" customHeight="1">
      <c r="A15" s="136"/>
      <c r="B15" s="46" t="s">
        <v>46</v>
      </c>
      <c r="C15" s="75">
        <v>189</v>
      </c>
      <c r="D15" s="75">
        <v>1158</v>
      </c>
      <c r="E15" s="75">
        <v>621</v>
      </c>
      <c r="F15" s="75">
        <v>333</v>
      </c>
      <c r="G15" s="75">
        <v>1661</v>
      </c>
      <c r="H15" s="75">
        <v>1675</v>
      </c>
      <c r="I15" s="75">
        <v>1228</v>
      </c>
      <c r="J15" s="75">
        <v>1233</v>
      </c>
      <c r="K15" s="75">
        <v>78</v>
      </c>
      <c r="L15" s="75">
        <v>77</v>
      </c>
      <c r="M15" s="81">
        <v>9111</v>
      </c>
      <c r="N15" s="47"/>
      <c r="O15" s="75">
        <v>9732</v>
      </c>
    </row>
    <row r="16" spans="1:16" ht="15" customHeight="1">
      <c r="A16" s="137" t="s">
        <v>72</v>
      </c>
      <c r="B16" s="43" t="s">
        <v>11</v>
      </c>
      <c r="C16" s="74">
        <v>283</v>
      </c>
      <c r="D16" s="74">
        <v>1576</v>
      </c>
      <c r="E16" s="74">
        <v>1530</v>
      </c>
      <c r="F16" s="74">
        <v>147</v>
      </c>
      <c r="G16" s="74">
        <v>1032</v>
      </c>
      <c r="H16" s="74">
        <v>1156</v>
      </c>
      <c r="I16" s="74">
        <v>1858</v>
      </c>
      <c r="J16" s="74">
        <v>2033</v>
      </c>
      <c r="K16" s="74">
        <v>29</v>
      </c>
      <c r="L16" s="74">
        <v>27</v>
      </c>
      <c r="M16" s="88">
        <v>9160</v>
      </c>
      <c r="N16" s="44"/>
      <c r="O16" s="74">
        <v>9774</v>
      </c>
    </row>
    <row r="17" spans="1:15" ht="15" customHeight="1">
      <c r="A17" s="138"/>
      <c r="B17" s="45" t="s">
        <v>79</v>
      </c>
      <c r="C17" s="74">
        <v>90</v>
      </c>
      <c r="D17" s="74">
        <v>350</v>
      </c>
      <c r="E17" s="74">
        <v>172</v>
      </c>
      <c r="F17" s="74">
        <v>43</v>
      </c>
      <c r="G17" s="74">
        <v>614</v>
      </c>
      <c r="H17" s="74">
        <v>627</v>
      </c>
      <c r="I17" s="74">
        <v>1162</v>
      </c>
      <c r="J17" s="74">
        <v>1144</v>
      </c>
      <c r="K17" s="74">
        <v>7</v>
      </c>
      <c r="L17" s="74">
        <v>7</v>
      </c>
      <c r="M17" s="88">
        <v>2309</v>
      </c>
      <c r="N17" s="32"/>
      <c r="O17" s="74">
        <v>2205</v>
      </c>
    </row>
    <row r="18" spans="1:15" ht="15" customHeight="1">
      <c r="A18" s="138"/>
      <c r="B18" s="45" t="s">
        <v>12</v>
      </c>
      <c r="C18" s="74">
        <v>219</v>
      </c>
      <c r="D18" s="74">
        <v>895</v>
      </c>
      <c r="E18" s="74">
        <v>816</v>
      </c>
      <c r="F18" s="74">
        <v>84</v>
      </c>
      <c r="G18" s="74">
        <v>1135</v>
      </c>
      <c r="H18" s="74">
        <v>1145</v>
      </c>
      <c r="I18" s="74">
        <v>1760</v>
      </c>
      <c r="J18" s="74">
        <v>1783</v>
      </c>
      <c r="K18" s="74">
        <v>12</v>
      </c>
      <c r="L18" s="74">
        <v>13</v>
      </c>
      <c r="M18" s="88">
        <v>6833</v>
      </c>
      <c r="N18" s="32"/>
      <c r="O18" s="74">
        <v>7029</v>
      </c>
    </row>
    <row r="19" spans="1:15" ht="15" customHeight="1">
      <c r="A19" s="138"/>
      <c r="B19" s="45" t="s">
        <v>13</v>
      </c>
      <c r="C19" s="74">
        <v>625</v>
      </c>
      <c r="D19" s="74">
        <v>1291</v>
      </c>
      <c r="E19" s="74">
        <v>2578</v>
      </c>
      <c r="F19" s="74">
        <v>103</v>
      </c>
      <c r="G19" s="74">
        <v>951</v>
      </c>
      <c r="H19" s="74">
        <v>979</v>
      </c>
      <c r="I19" s="74">
        <v>927</v>
      </c>
      <c r="J19" s="74">
        <v>1074</v>
      </c>
      <c r="K19" s="74">
        <v>17</v>
      </c>
      <c r="L19" s="74">
        <v>19</v>
      </c>
      <c r="M19" s="88">
        <v>10655</v>
      </c>
      <c r="N19" s="32"/>
      <c r="O19" s="74">
        <v>9291</v>
      </c>
    </row>
    <row r="20" spans="1:15" ht="15" customHeight="1">
      <c r="A20" s="138"/>
      <c r="B20" s="45" t="s">
        <v>14</v>
      </c>
      <c r="C20" s="74">
        <v>670</v>
      </c>
      <c r="D20" s="74">
        <v>1120</v>
      </c>
      <c r="E20" s="74">
        <v>2048</v>
      </c>
      <c r="F20" s="74">
        <v>33</v>
      </c>
      <c r="G20" s="74">
        <v>1068</v>
      </c>
      <c r="H20" s="74">
        <v>1152</v>
      </c>
      <c r="I20" s="74">
        <v>757</v>
      </c>
      <c r="J20" s="74">
        <v>935</v>
      </c>
      <c r="K20" s="74" t="s">
        <v>106</v>
      </c>
      <c r="L20" s="74">
        <v>6</v>
      </c>
      <c r="M20" s="88">
        <v>9985</v>
      </c>
      <c r="N20" s="32"/>
      <c r="O20" s="74">
        <v>9716</v>
      </c>
    </row>
    <row r="21" spans="1:15" ht="15" customHeight="1">
      <c r="A21" s="138"/>
      <c r="B21" s="45" t="s">
        <v>15</v>
      </c>
      <c r="C21" s="74">
        <v>191</v>
      </c>
      <c r="D21" s="74">
        <v>817</v>
      </c>
      <c r="E21" s="74">
        <v>971</v>
      </c>
      <c r="F21" s="74">
        <v>199</v>
      </c>
      <c r="G21" s="74">
        <v>1518</v>
      </c>
      <c r="H21" s="74">
        <v>1519</v>
      </c>
      <c r="I21" s="74">
        <v>1629</v>
      </c>
      <c r="J21" s="74">
        <v>1616</v>
      </c>
      <c r="K21" s="74">
        <v>37</v>
      </c>
      <c r="L21" s="74">
        <v>38</v>
      </c>
      <c r="M21" s="88">
        <v>8933</v>
      </c>
      <c r="N21" s="32"/>
      <c r="O21" s="74">
        <v>8021</v>
      </c>
    </row>
    <row r="22" spans="1:15" ht="15" customHeight="1">
      <c r="A22" s="138"/>
      <c r="B22" s="45" t="s">
        <v>16</v>
      </c>
      <c r="C22" s="74">
        <v>410</v>
      </c>
      <c r="D22" s="74">
        <v>897</v>
      </c>
      <c r="E22" s="74">
        <v>2033</v>
      </c>
      <c r="F22" s="74">
        <v>60</v>
      </c>
      <c r="G22" s="74">
        <v>358</v>
      </c>
      <c r="H22" s="74">
        <v>361</v>
      </c>
      <c r="I22" s="74">
        <v>742</v>
      </c>
      <c r="J22" s="74">
        <v>769</v>
      </c>
      <c r="K22" s="74">
        <v>7</v>
      </c>
      <c r="L22" s="74">
        <v>8</v>
      </c>
      <c r="M22" s="88">
        <v>6474</v>
      </c>
      <c r="N22" s="32"/>
      <c r="O22" s="74">
        <v>6386</v>
      </c>
    </row>
    <row r="23" spans="1:15" ht="15" customHeight="1">
      <c r="A23" s="138"/>
      <c r="B23" s="45" t="s">
        <v>47</v>
      </c>
      <c r="C23" s="74">
        <v>8</v>
      </c>
      <c r="D23" s="74">
        <v>31</v>
      </c>
      <c r="E23" s="74">
        <v>0</v>
      </c>
      <c r="F23" s="74" t="s">
        <v>106</v>
      </c>
      <c r="G23" s="74">
        <v>62</v>
      </c>
      <c r="H23" s="74">
        <v>61</v>
      </c>
      <c r="I23" s="74">
        <v>48</v>
      </c>
      <c r="J23" s="74">
        <v>47</v>
      </c>
      <c r="K23" s="74" t="s">
        <v>106</v>
      </c>
      <c r="L23" s="74" t="s">
        <v>106</v>
      </c>
      <c r="M23" s="88">
        <v>213</v>
      </c>
      <c r="N23" s="32"/>
      <c r="O23" s="74">
        <v>130</v>
      </c>
    </row>
    <row r="24" spans="1:15" ht="15" customHeight="1">
      <c r="A24" s="138"/>
      <c r="B24" s="45" t="s">
        <v>17</v>
      </c>
      <c r="C24" s="74">
        <v>437</v>
      </c>
      <c r="D24" s="74">
        <v>450</v>
      </c>
      <c r="E24" s="74">
        <v>439</v>
      </c>
      <c r="F24" s="74">
        <v>60</v>
      </c>
      <c r="G24" s="74">
        <v>1047</v>
      </c>
      <c r="H24" s="74">
        <v>1046</v>
      </c>
      <c r="I24" s="74">
        <v>468</v>
      </c>
      <c r="J24" s="74">
        <v>474</v>
      </c>
      <c r="K24" s="74" t="s">
        <v>106</v>
      </c>
      <c r="L24" s="74" t="s">
        <v>106</v>
      </c>
      <c r="M24" s="88">
        <v>5839</v>
      </c>
      <c r="N24" s="32"/>
      <c r="O24" s="74">
        <v>5459</v>
      </c>
    </row>
    <row r="25" spans="1:15" ht="15" customHeight="1">
      <c r="A25" s="139"/>
      <c r="B25" s="46" t="s">
        <v>46</v>
      </c>
      <c r="C25" s="75">
        <v>117</v>
      </c>
      <c r="D25" s="75">
        <v>329</v>
      </c>
      <c r="E25" s="75">
        <v>449</v>
      </c>
      <c r="F25" s="75">
        <v>21</v>
      </c>
      <c r="G25" s="75">
        <v>334</v>
      </c>
      <c r="H25" s="75">
        <v>335</v>
      </c>
      <c r="I25" s="75">
        <v>341</v>
      </c>
      <c r="J25" s="75">
        <v>354</v>
      </c>
      <c r="K25" s="75">
        <v>18</v>
      </c>
      <c r="L25" s="75">
        <v>19</v>
      </c>
      <c r="M25" s="81">
        <v>2388</v>
      </c>
      <c r="N25" s="47"/>
      <c r="O25" s="75">
        <v>2732</v>
      </c>
    </row>
    <row r="26" spans="1:15" ht="15" customHeight="1">
      <c r="A26" s="135" t="s">
        <v>18</v>
      </c>
      <c r="B26" s="43" t="s">
        <v>19</v>
      </c>
      <c r="C26" s="74" t="s">
        <v>106</v>
      </c>
      <c r="D26" s="74">
        <v>39</v>
      </c>
      <c r="E26" s="74">
        <v>136</v>
      </c>
      <c r="F26" s="74">
        <v>15</v>
      </c>
      <c r="G26" s="74">
        <v>44</v>
      </c>
      <c r="H26" s="74">
        <v>44</v>
      </c>
      <c r="I26" s="74">
        <v>94</v>
      </c>
      <c r="J26" s="74">
        <v>94</v>
      </c>
      <c r="K26" s="74" t="s">
        <v>106</v>
      </c>
      <c r="L26" s="74" t="s">
        <v>106</v>
      </c>
      <c r="M26" s="88">
        <v>843</v>
      </c>
      <c r="N26" s="44"/>
      <c r="O26" s="74">
        <v>899</v>
      </c>
    </row>
    <row r="27" spans="1:15" ht="15" customHeight="1">
      <c r="A27" s="135"/>
      <c r="B27" s="45" t="s">
        <v>56</v>
      </c>
      <c r="C27" s="74">
        <v>74</v>
      </c>
      <c r="D27" s="74">
        <v>277</v>
      </c>
      <c r="E27" s="74">
        <v>336</v>
      </c>
      <c r="F27" s="74">
        <v>242</v>
      </c>
      <c r="G27" s="74">
        <v>1568</v>
      </c>
      <c r="H27" s="74">
        <v>1589</v>
      </c>
      <c r="I27" s="74">
        <v>2374</v>
      </c>
      <c r="J27" s="74">
        <v>2376</v>
      </c>
      <c r="K27" s="74">
        <v>148</v>
      </c>
      <c r="L27" s="74">
        <v>150</v>
      </c>
      <c r="M27" s="88">
        <v>3465</v>
      </c>
      <c r="N27" s="32"/>
      <c r="O27" s="74">
        <v>3792</v>
      </c>
    </row>
    <row r="28" spans="1:15" ht="15" customHeight="1">
      <c r="A28" s="135"/>
      <c r="B28" s="45" t="s">
        <v>20</v>
      </c>
      <c r="C28" s="74">
        <v>343</v>
      </c>
      <c r="D28" s="74">
        <v>1143</v>
      </c>
      <c r="E28" s="74">
        <v>1616</v>
      </c>
      <c r="F28" s="74">
        <v>286</v>
      </c>
      <c r="G28" s="74">
        <v>1486</v>
      </c>
      <c r="H28" s="74">
        <v>1601</v>
      </c>
      <c r="I28" s="74">
        <v>836</v>
      </c>
      <c r="J28" s="74">
        <v>1328</v>
      </c>
      <c r="K28" s="74">
        <v>36</v>
      </c>
      <c r="L28" s="74">
        <v>50</v>
      </c>
      <c r="M28" s="88">
        <v>8633</v>
      </c>
      <c r="N28" s="32"/>
      <c r="O28" s="74">
        <v>9713</v>
      </c>
    </row>
    <row r="29" spans="1:15" ht="15" customHeight="1">
      <c r="A29" s="135"/>
      <c r="B29" s="45" t="s">
        <v>21</v>
      </c>
      <c r="C29" s="74">
        <v>58</v>
      </c>
      <c r="D29" s="74">
        <v>194</v>
      </c>
      <c r="E29" s="74">
        <v>291</v>
      </c>
      <c r="F29" s="74">
        <v>193</v>
      </c>
      <c r="G29" s="74">
        <v>774</v>
      </c>
      <c r="H29" s="74">
        <v>809</v>
      </c>
      <c r="I29" s="74">
        <v>2059</v>
      </c>
      <c r="J29" s="74">
        <v>1971</v>
      </c>
      <c r="K29" s="74">
        <v>114</v>
      </c>
      <c r="L29" s="74">
        <v>134</v>
      </c>
      <c r="M29" s="88">
        <v>2521</v>
      </c>
      <c r="N29" s="32"/>
      <c r="O29" s="74">
        <v>2695</v>
      </c>
    </row>
    <row r="30" spans="1:15" ht="15" customHeight="1">
      <c r="A30" s="135"/>
      <c r="B30" s="45" t="s">
        <v>22</v>
      </c>
      <c r="C30" s="74">
        <v>329</v>
      </c>
      <c r="D30" s="74">
        <v>642</v>
      </c>
      <c r="E30" s="74">
        <v>2798</v>
      </c>
      <c r="F30" s="74">
        <v>280</v>
      </c>
      <c r="G30" s="74">
        <v>1322</v>
      </c>
      <c r="H30" s="74">
        <v>1495</v>
      </c>
      <c r="I30" s="74">
        <v>983</v>
      </c>
      <c r="J30" s="74">
        <v>1351</v>
      </c>
      <c r="K30" s="74">
        <v>54</v>
      </c>
      <c r="L30" s="74">
        <v>71</v>
      </c>
      <c r="M30" s="88">
        <v>10765</v>
      </c>
      <c r="N30" s="32"/>
      <c r="O30" s="74">
        <v>11162</v>
      </c>
    </row>
    <row r="31" spans="1:15" ht="15" customHeight="1">
      <c r="A31" s="135"/>
      <c r="B31" s="45" t="s">
        <v>2</v>
      </c>
      <c r="C31" s="74">
        <v>281</v>
      </c>
      <c r="D31" s="74">
        <v>1009</v>
      </c>
      <c r="E31" s="74">
        <v>1735</v>
      </c>
      <c r="F31" s="74">
        <v>115</v>
      </c>
      <c r="G31" s="74">
        <v>764</v>
      </c>
      <c r="H31" s="74">
        <v>871</v>
      </c>
      <c r="I31" s="74">
        <v>1077</v>
      </c>
      <c r="J31" s="74">
        <v>1282</v>
      </c>
      <c r="K31" s="74">
        <v>38</v>
      </c>
      <c r="L31" s="74">
        <v>53</v>
      </c>
      <c r="M31" s="88">
        <v>8108</v>
      </c>
      <c r="N31" s="32"/>
      <c r="O31" s="74">
        <v>7957</v>
      </c>
    </row>
    <row r="32" spans="1:15" ht="15" customHeight="1">
      <c r="A32" s="135"/>
      <c r="B32" s="45" t="s">
        <v>23</v>
      </c>
      <c r="C32" s="74">
        <v>104</v>
      </c>
      <c r="D32" s="74">
        <v>435</v>
      </c>
      <c r="E32" s="74">
        <v>525</v>
      </c>
      <c r="F32" s="74">
        <v>214</v>
      </c>
      <c r="G32" s="74">
        <v>1395</v>
      </c>
      <c r="H32" s="74">
        <v>1392</v>
      </c>
      <c r="I32" s="74">
        <v>1866</v>
      </c>
      <c r="J32" s="74">
        <v>1857</v>
      </c>
      <c r="K32" s="74">
        <v>72</v>
      </c>
      <c r="L32" s="74">
        <v>91</v>
      </c>
      <c r="M32" s="88">
        <v>3984</v>
      </c>
      <c r="N32" s="32"/>
      <c r="O32" s="74">
        <v>4435</v>
      </c>
    </row>
    <row r="33" spans="1:15" ht="15" customHeight="1">
      <c r="A33" s="135"/>
      <c r="B33" s="45" t="s">
        <v>24</v>
      </c>
      <c r="C33" s="74">
        <v>69</v>
      </c>
      <c r="D33" s="74">
        <v>821</v>
      </c>
      <c r="E33" s="74">
        <v>662</v>
      </c>
      <c r="F33" s="74">
        <v>242</v>
      </c>
      <c r="G33" s="74">
        <v>1124</v>
      </c>
      <c r="H33" s="74">
        <v>1208</v>
      </c>
      <c r="I33" s="74">
        <v>875</v>
      </c>
      <c r="J33" s="74">
        <v>1053</v>
      </c>
      <c r="K33" s="74">
        <v>9</v>
      </c>
      <c r="L33" s="74">
        <v>17</v>
      </c>
      <c r="M33" s="88">
        <v>4643</v>
      </c>
      <c r="N33" s="32"/>
      <c r="O33" s="74">
        <v>4863</v>
      </c>
    </row>
    <row r="34" spans="1:15" ht="18" customHeight="1">
      <c r="A34" s="135"/>
      <c r="B34" s="46" t="s">
        <v>46</v>
      </c>
      <c r="C34" s="75">
        <v>30</v>
      </c>
      <c r="D34" s="75">
        <v>183</v>
      </c>
      <c r="E34" s="75">
        <v>99</v>
      </c>
      <c r="F34" s="75">
        <v>86</v>
      </c>
      <c r="G34" s="75">
        <v>601</v>
      </c>
      <c r="H34" s="75">
        <v>603</v>
      </c>
      <c r="I34" s="75">
        <v>559</v>
      </c>
      <c r="J34" s="75">
        <v>574</v>
      </c>
      <c r="K34" s="75">
        <v>29</v>
      </c>
      <c r="L34" s="75">
        <v>27</v>
      </c>
      <c r="M34" s="81">
        <v>2424</v>
      </c>
      <c r="N34" s="47"/>
      <c r="O34" s="75">
        <v>2906</v>
      </c>
    </row>
    <row r="35" spans="1:15" ht="15" customHeight="1">
      <c r="A35" s="135" t="s">
        <v>25</v>
      </c>
      <c r="B35" s="43" t="s">
        <v>71</v>
      </c>
      <c r="C35" s="74">
        <v>299</v>
      </c>
      <c r="D35" s="74">
        <v>1267</v>
      </c>
      <c r="E35" s="74">
        <v>1652</v>
      </c>
      <c r="F35" s="74">
        <v>285</v>
      </c>
      <c r="G35" s="74">
        <v>2304</v>
      </c>
      <c r="H35" s="74">
        <v>2343</v>
      </c>
      <c r="I35" s="74">
        <v>1542</v>
      </c>
      <c r="J35" s="74">
        <v>1578</v>
      </c>
      <c r="K35" s="74">
        <v>189</v>
      </c>
      <c r="L35" s="74">
        <v>201</v>
      </c>
      <c r="M35" s="88">
        <v>11286</v>
      </c>
      <c r="N35" s="44"/>
      <c r="O35" s="74">
        <v>10660</v>
      </c>
    </row>
    <row r="36" spans="1:15" ht="15" customHeight="1">
      <c r="A36" s="135"/>
      <c r="B36" s="45" t="s">
        <v>26</v>
      </c>
      <c r="C36" s="74">
        <v>155</v>
      </c>
      <c r="D36" s="74">
        <v>529</v>
      </c>
      <c r="E36" s="74">
        <v>364</v>
      </c>
      <c r="F36" s="74">
        <v>85</v>
      </c>
      <c r="G36" s="74">
        <v>909</v>
      </c>
      <c r="H36" s="74">
        <v>930</v>
      </c>
      <c r="I36" s="74">
        <v>487</v>
      </c>
      <c r="J36" s="74">
        <v>538</v>
      </c>
      <c r="K36" s="74">
        <v>58</v>
      </c>
      <c r="L36" s="74">
        <v>72</v>
      </c>
      <c r="M36" s="88">
        <v>4517</v>
      </c>
      <c r="N36" s="32"/>
      <c r="O36" s="74">
        <v>4614</v>
      </c>
    </row>
    <row r="37" spans="1:15" ht="15" customHeight="1">
      <c r="A37" s="135"/>
      <c r="B37" s="45" t="s">
        <v>27</v>
      </c>
      <c r="C37" s="74">
        <v>53</v>
      </c>
      <c r="D37" s="74">
        <v>532</v>
      </c>
      <c r="E37" s="74">
        <v>522</v>
      </c>
      <c r="F37" s="74">
        <v>50</v>
      </c>
      <c r="G37" s="74">
        <v>601</v>
      </c>
      <c r="H37" s="74">
        <v>599</v>
      </c>
      <c r="I37" s="74">
        <v>170</v>
      </c>
      <c r="J37" s="74">
        <v>231</v>
      </c>
      <c r="K37" s="74">
        <v>17</v>
      </c>
      <c r="L37" s="74">
        <v>21</v>
      </c>
      <c r="M37" s="88">
        <v>2371</v>
      </c>
      <c r="N37" s="32"/>
      <c r="O37" s="74">
        <v>2567</v>
      </c>
    </row>
    <row r="38" spans="1:15" ht="15" customHeight="1">
      <c r="A38" s="135"/>
      <c r="B38" s="45" t="s">
        <v>28</v>
      </c>
      <c r="C38" s="74">
        <v>28</v>
      </c>
      <c r="D38" s="74">
        <v>237</v>
      </c>
      <c r="E38" s="74">
        <v>180</v>
      </c>
      <c r="F38" s="74">
        <v>36</v>
      </c>
      <c r="G38" s="74">
        <v>212</v>
      </c>
      <c r="H38" s="74">
        <v>232</v>
      </c>
      <c r="I38" s="74">
        <v>104</v>
      </c>
      <c r="J38" s="74">
        <v>174</v>
      </c>
      <c r="K38" s="74">
        <v>23</v>
      </c>
      <c r="L38" s="74">
        <v>43</v>
      </c>
      <c r="M38" s="88">
        <v>2245</v>
      </c>
      <c r="N38" s="32"/>
      <c r="O38" s="74">
        <v>2410</v>
      </c>
    </row>
    <row r="39" spans="1:15" ht="15" customHeight="1">
      <c r="A39" s="135"/>
      <c r="B39" s="45" t="s">
        <v>29</v>
      </c>
      <c r="C39" s="74">
        <v>132</v>
      </c>
      <c r="D39" s="74">
        <v>657</v>
      </c>
      <c r="E39" s="74">
        <v>1423</v>
      </c>
      <c r="F39" s="74">
        <v>43</v>
      </c>
      <c r="G39" s="74">
        <v>471</v>
      </c>
      <c r="H39" s="74">
        <v>475</v>
      </c>
      <c r="I39" s="74">
        <v>373</v>
      </c>
      <c r="J39" s="74">
        <v>412</v>
      </c>
      <c r="K39" s="74">
        <v>57</v>
      </c>
      <c r="L39" s="74">
        <v>58</v>
      </c>
      <c r="M39" s="88">
        <v>4260</v>
      </c>
      <c r="N39" s="32"/>
      <c r="O39" s="74">
        <v>4860</v>
      </c>
    </row>
    <row r="40" spans="1:15" ht="15" customHeight="1">
      <c r="A40" s="135"/>
      <c r="B40" s="46" t="s">
        <v>46</v>
      </c>
      <c r="C40" s="75">
        <v>22</v>
      </c>
      <c r="D40" s="75">
        <v>44</v>
      </c>
      <c r="E40" s="75">
        <v>42</v>
      </c>
      <c r="F40" s="75">
        <v>6</v>
      </c>
      <c r="G40" s="75">
        <v>110</v>
      </c>
      <c r="H40" s="75">
        <v>107</v>
      </c>
      <c r="I40" s="75">
        <v>38</v>
      </c>
      <c r="J40" s="75">
        <v>40</v>
      </c>
      <c r="K40" s="75" t="s">
        <v>106</v>
      </c>
      <c r="L40" s="75" t="s">
        <v>106</v>
      </c>
      <c r="M40" s="81">
        <v>420</v>
      </c>
      <c r="N40" s="47"/>
      <c r="O40" s="75">
        <v>673</v>
      </c>
    </row>
    <row r="41" spans="1:15" ht="15" customHeight="1">
      <c r="A41" s="135" t="s">
        <v>30</v>
      </c>
      <c r="B41" s="43" t="s">
        <v>50</v>
      </c>
      <c r="C41" s="74">
        <v>136</v>
      </c>
      <c r="D41" s="74">
        <v>401</v>
      </c>
      <c r="E41" s="74">
        <v>569</v>
      </c>
      <c r="F41" s="74">
        <v>98</v>
      </c>
      <c r="G41" s="74">
        <v>969</v>
      </c>
      <c r="H41" s="74">
        <v>1015</v>
      </c>
      <c r="I41" s="74">
        <v>728</v>
      </c>
      <c r="J41" s="74">
        <v>800</v>
      </c>
      <c r="K41" s="74">
        <v>90</v>
      </c>
      <c r="L41" s="74">
        <v>101</v>
      </c>
      <c r="M41" s="88">
        <v>4294</v>
      </c>
      <c r="N41" s="44"/>
      <c r="O41" s="74">
        <v>4763</v>
      </c>
    </row>
    <row r="42" spans="1:15" ht="15" customHeight="1">
      <c r="A42" s="135"/>
      <c r="B42" s="45" t="s">
        <v>31</v>
      </c>
      <c r="C42" s="74">
        <v>185</v>
      </c>
      <c r="D42" s="74">
        <v>684</v>
      </c>
      <c r="E42" s="74">
        <v>864</v>
      </c>
      <c r="F42" s="74">
        <v>57</v>
      </c>
      <c r="G42" s="74">
        <v>778</v>
      </c>
      <c r="H42" s="74">
        <v>834</v>
      </c>
      <c r="I42" s="74">
        <v>503</v>
      </c>
      <c r="J42" s="74">
        <v>669</v>
      </c>
      <c r="K42" s="74">
        <v>48</v>
      </c>
      <c r="L42" s="74">
        <v>74</v>
      </c>
      <c r="M42" s="88">
        <v>5145</v>
      </c>
      <c r="N42" s="32"/>
      <c r="O42" s="74">
        <v>5443</v>
      </c>
    </row>
    <row r="43" spans="1:15" ht="15" customHeight="1">
      <c r="A43" s="135"/>
      <c r="B43" s="45" t="s">
        <v>57</v>
      </c>
      <c r="C43" s="74">
        <v>0</v>
      </c>
      <c r="D43" s="74">
        <v>141</v>
      </c>
      <c r="E43" s="74">
        <v>1840</v>
      </c>
      <c r="F43" s="74">
        <v>211</v>
      </c>
      <c r="G43" s="74">
        <v>1420</v>
      </c>
      <c r="H43" s="74">
        <v>1419</v>
      </c>
      <c r="I43" s="74">
        <v>1191</v>
      </c>
      <c r="J43" s="74">
        <v>1186</v>
      </c>
      <c r="K43" s="74">
        <v>38</v>
      </c>
      <c r="L43" s="74">
        <v>37</v>
      </c>
      <c r="M43" s="88">
        <v>5978</v>
      </c>
      <c r="N43" s="32"/>
      <c r="O43" s="74">
        <v>5684</v>
      </c>
    </row>
    <row r="44" spans="1:15" ht="15" customHeight="1">
      <c r="A44" s="135"/>
      <c r="B44" s="45" t="s">
        <v>32</v>
      </c>
      <c r="C44" s="74">
        <v>230</v>
      </c>
      <c r="D44" s="74">
        <v>1499</v>
      </c>
      <c r="E44" s="74">
        <v>1222</v>
      </c>
      <c r="F44" s="74">
        <v>164</v>
      </c>
      <c r="G44" s="74">
        <v>1965</v>
      </c>
      <c r="H44" s="74">
        <v>1998</v>
      </c>
      <c r="I44" s="74">
        <v>1171</v>
      </c>
      <c r="J44" s="74">
        <v>1254</v>
      </c>
      <c r="K44" s="74">
        <v>173</v>
      </c>
      <c r="L44" s="74">
        <v>185</v>
      </c>
      <c r="M44" s="88">
        <v>7317</v>
      </c>
      <c r="N44" s="32"/>
      <c r="O44" s="74">
        <v>8144</v>
      </c>
    </row>
    <row r="45" spans="1:15" ht="15" customHeight="1">
      <c r="A45" s="135"/>
      <c r="B45" s="48" t="s">
        <v>58</v>
      </c>
      <c r="C45" s="75">
        <v>19</v>
      </c>
      <c r="D45" s="75">
        <v>61</v>
      </c>
      <c r="E45" s="75">
        <v>26</v>
      </c>
      <c r="F45" s="75">
        <v>6</v>
      </c>
      <c r="G45" s="75">
        <v>152</v>
      </c>
      <c r="H45" s="75">
        <v>150</v>
      </c>
      <c r="I45" s="75">
        <v>125</v>
      </c>
      <c r="J45" s="75">
        <v>124</v>
      </c>
      <c r="K45" s="75" t="s">
        <v>106</v>
      </c>
      <c r="L45" s="75" t="s">
        <v>106</v>
      </c>
      <c r="M45" s="81">
        <v>657</v>
      </c>
      <c r="N45" s="47"/>
      <c r="O45" s="75">
        <v>713</v>
      </c>
    </row>
    <row r="46" spans="1:15" ht="15" customHeight="1">
      <c r="A46" s="41" t="s">
        <v>33</v>
      </c>
      <c r="B46" s="49" t="s">
        <v>34</v>
      </c>
      <c r="C46" s="75">
        <v>186</v>
      </c>
      <c r="D46" s="75">
        <v>935</v>
      </c>
      <c r="E46" s="75">
        <v>1183</v>
      </c>
      <c r="F46" s="75">
        <v>323</v>
      </c>
      <c r="G46" s="75">
        <v>2302</v>
      </c>
      <c r="H46" s="75">
        <v>2300</v>
      </c>
      <c r="I46" s="75">
        <v>5289</v>
      </c>
      <c r="J46" s="75">
        <v>5249</v>
      </c>
      <c r="K46" s="75">
        <v>88</v>
      </c>
      <c r="L46" s="75">
        <v>89</v>
      </c>
      <c r="M46" s="81">
        <v>8042</v>
      </c>
      <c r="N46" s="50"/>
      <c r="O46" s="75">
        <v>8189</v>
      </c>
    </row>
    <row r="47" spans="1:15" ht="15" customHeight="1">
      <c r="A47" s="41" t="s">
        <v>35</v>
      </c>
      <c r="B47" s="56" t="s">
        <v>63</v>
      </c>
      <c r="C47" s="76">
        <v>43</v>
      </c>
      <c r="D47" s="76">
        <v>230</v>
      </c>
      <c r="E47" s="76">
        <v>151</v>
      </c>
      <c r="F47" s="76">
        <v>171</v>
      </c>
      <c r="G47" s="76">
        <v>349</v>
      </c>
      <c r="H47" s="76">
        <v>354</v>
      </c>
      <c r="I47" s="76">
        <v>853</v>
      </c>
      <c r="J47" s="76">
        <v>823</v>
      </c>
      <c r="K47" s="76">
        <v>149</v>
      </c>
      <c r="L47" s="76">
        <v>155</v>
      </c>
      <c r="M47" s="89">
        <v>1564</v>
      </c>
      <c r="N47" s="50"/>
      <c r="O47" s="76">
        <v>1807</v>
      </c>
    </row>
    <row r="48" spans="1:15" ht="15" customHeight="1">
      <c r="A48" s="137" t="s">
        <v>36</v>
      </c>
      <c r="B48" s="43" t="s">
        <v>37</v>
      </c>
      <c r="C48" s="74">
        <v>58</v>
      </c>
      <c r="D48" s="74">
        <v>576</v>
      </c>
      <c r="E48" s="74">
        <v>731</v>
      </c>
      <c r="F48" s="74">
        <v>37</v>
      </c>
      <c r="G48" s="74">
        <v>106</v>
      </c>
      <c r="H48" s="74">
        <v>89</v>
      </c>
      <c r="I48" s="74">
        <v>406</v>
      </c>
      <c r="J48" s="74">
        <v>299</v>
      </c>
      <c r="K48" s="74">
        <v>13</v>
      </c>
      <c r="L48" s="74">
        <v>8</v>
      </c>
      <c r="M48" s="88">
        <v>3268</v>
      </c>
      <c r="N48" s="32"/>
      <c r="O48" s="74">
        <v>3490</v>
      </c>
    </row>
    <row r="49" spans="1:15" ht="15" customHeight="1">
      <c r="A49" s="138"/>
      <c r="B49" s="45" t="s">
        <v>1</v>
      </c>
      <c r="C49" s="74">
        <v>139</v>
      </c>
      <c r="D49" s="74">
        <v>244</v>
      </c>
      <c r="E49" s="74">
        <v>378</v>
      </c>
      <c r="F49" s="74">
        <v>92</v>
      </c>
      <c r="G49" s="74">
        <v>191</v>
      </c>
      <c r="H49" s="74">
        <v>219</v>
      </c>
      <c r="I49" s="74">
        <v>482</v>
      </c>
      <c r="J49" s="74">
        <v>543</v>
      </c>
      <c r="K49" s="74">
        <v>9</v>
      </c>
      <c r="L49" s="74">
        <v>11</v>
      </c>
      <c r="M49" s="88">
        <v>2812</v>
      </c>
      <c r="N49" s="32"/>
      <c r="O49" s="74">
        <v>3075</v>
      </c>
    </row>
    <row r="50" spans="1:15" ht="15" customHeight="1">
      <c r="A50" s="139"/>
      <c r="B50" s="46" t="s">
        <v>46</v>
      </c>
      <c r="C50" s="75">
        <v>0</v>
      </c>
      <c r="D50" s="75">
        <v>0</v>
      </c>
      <c r="E50" s="75">
        <v>0</v>
      </c>
      <c r="F50" s="75">
        <v>0</v>
      </c>
      <c r="G50" s="75">
        <v>0</v>
      </c>
      <c r="H50" s="75">
        <v>0</v>
      </c>
      <c r="I50" s="75">
        <v>0</v>
      </c>
      <c r="J50" s="75">
        <v>0</v>
      </c>
      <c r="K50" s="75">
        <v>0</v>
      </c>
      <c r="L50" s="75">
        <v>0</v>
      </c>
      <c r="M50" s="81">
        <v>0</v>
      </c>
      <c r="N50" s="47"/>
      <c r="O50" s="75">
        <v>0</v>
      </c>
    </row>
    <row r="51" spans="1:15" ht="15" customHeight="1">
      <c r="A51" s="137" t="s">
        <v>38</v>
      </c>
      <c r="B51" s="16" t="s">
        <v>39</v>
      </c>
      <c r="C51" s="74">
        <v>219</v>
      </c>
      <c r="D51" s="74">
        <v>536</v>
      </c>
      <c r="E51" s="74">
        <v>367</v>
      </c>
      <c r="F51" s="74">
        <v>162</v>
      </c>
      <c r="G51" s="74">
        <v>782</v>
      </c>
      <c r="H51" s="74">
        <v>803</v>
      </c>
      <c r="I51" s="74">
        <v>650</v>
      </c>
      <c r="J51" s="74">
        <v>745</v>
      </c>
      <c r="K51" s="74">
        <v>9</v>
      </c>
      <c r="L51" s="74">
        <v>12</v>
      </c>
      <c r="M51" s="88">
        <v>7245</v>
      </c>
      <c r="N51" s="44"/>
      <c r="O51" s="74">
        <v>7592</v>
      </c>
    </row>
    <row r="52" spans="1:15" ht="15" customHeight="1">
      <c r="A52" s="138"/>
      <c r="B52" s="16" t="s">
        <v>46</v>
      </c>
      <c r="C52" s="75" t="s">
        <v>105</v>
      </c>
      <c r="D52" s="75">
        <v>22</v>
      </c>
      <c r="E52" s="75">
        <v>0</v>
      </c>
      <c r="F52" s="75" t="s">
        <v>105</v>
      </c>
      <c r="G52" s="75">
        <v>45</v>
      </c>
      <c r="H52" s="75">
        <v>54</v>
      </c>
      <c r="I52" s="75">
        <v>59</v>
      </c>
      <c r="J52" s="75">
        <v>61</v>
      </c>
      <c r="K52" s="75" t="s">
        <v>106</v>
      </c>
      <c r="L52" s="75" t="s">
        <v>106</v>
      </c>
      <c r="M52" s="81">
        <v>328</v>
      </c>
      <c r="N52" s="47"/>
      <c r="O52" s="75">
        <v>372</v>
      </c>
    </row>
    <row r="53" spans="1:15" s="10" customFormat="1" ht="15" customHeight="1">
      <c r="A53" s="54" t="s">
        <v>40</v>
      </c>
      <c r="B53" s="53"/>
      <c r="C53" s="81">
        <v>9253</v>
      </c>
      <c r="D53" s="81">
        <v>30203</v>
      </c>
      <c r="E53" s="81">
        <v>44710</v>
      </c>
      <c r="F53" s="81">
        <v>6613</v>
      </c>
      <c r="G53" s="81">
        <v>44161</v>
      </c>
      <c r="H53" s="81">
        <v>45538</v>
      </c>
      <c r="I53" s="81">
        <v>47341</v>
      </c>
      <c r="J53" s="81">
        <v>50165</v>
      </c>
      <c r="K53" s="81">
        <v>1987</v>
      </c>
      <c r="L53" s="81">
        <v>2206</v>
      </c>
      <c r="M53" s="81">
        <v>260945</v>
      </c>
      <c r="N53" s="55"/>
      <c r="O53" s="75">
        <v>265794</v>
      </c>
    </row>
    <row r="54" spans="1:15" ht="15" customHeight="1">
      <c r="A54" s="5" t="s">
        <v>94</v>
      </c>
      <c r="C54" s="74">
        <v>8998</v>
      </c>
      <c r="D54" s="74">
        <v>28538</v>
      </c>
      <c r="E54" s="74">
        <v>46353</v>
      </c>
      <c r="F54" s="74">
        <v>6279</v>
      </c>
      <c r="G54" s="74">
        <v>44621</v>
      </c>
      <c r="H54" s="74">
        <v>45939</v>
      </c>
      <c r="I54" s="74">
        <v>48241</v>
      </c>
      <c r="J54" s="74">
        <v>51272</v>
      </c>
      <c r="K54" s="74">
        <v>2053</v>
      </c>
      <c r="L54" s="74">
        <v>2272</v>
      </c>
      <c r="M54" s="74">
        <v>265794</v>
      </c>
      <c r="N54" s="32"/>
      <c r="O54" s="74"/>
    </row>
    <row r="55" spans="1:15" ht="15" customHeight="1">
      <c r="A55" s="1" t="s">
        <v>95</v>
      </c>
      <c r="C55" s="80">
        <f t="shared" ref="C55:M55" si="0">IF(ISERROR((C53-C54)/C54),".",(C53-C54)/C54)</f>
        <v>2.833963102911758E-2</v>
      </c>
      <c r="D55" s="80">
        <f t="shared" si="0"/>
        <v>5.8343261616090825E-2</v>
      </c>
      <c r="E55" s="80">
        <f t="shared" si="0"/>
        <v>-3.5445386490626278E-2</v>
      </c>
      <c r="F55" s="80">
        <f t="shared" si="0"/>
        <v>5.319318362796624E-2</v>
      </c>
      <c r="G55" s="80">
        <f t="shared" si="0"/>
        <v>-1.0309047309562763E-2</v>
      </c>
      <c r="H55" s="80">
        <f t="shared" si="0"/>
        <v>-8.7289666731970653E-3</v>
      </c>
      <c r="I55" s="80">
        <f t="shared" si="0"/>
        <v>-1.8656329678074665E-2</v>
      </c>
      <c r="J55" s="80">
        <f t="shared" si="0"/>
        <v>-2.1590731783429552E-2</v>
      </c>
      <c r="K55" s="80">
        <f t="shared" si="0"/>
        <v>-3.2148075986361421E-2</v>
      </c>
      <c r="L55" s="80">
        <f t="shared" si="0"/>
        <v>-2.9049295774647887E-2</v>
      </c>
      <c r="M55" s="80">
        <f t="shared" si="0"/>
        <v>-1.8243451695674092E-2</v>
      </c>
      <c r="N55" s="33"/>
      <c r="O55" s="34"/>
    </row>
    <row r="57" spans="1:15" ht="15" customHeight="1">
      <c r="A57" s="131" t="s">
        <v>223</v>
      </c>
      <c r="B57" s="131"/>
      <c r="C57" s="131"/>
      <c r="D57" s="131"/>
      <c r="E57" s="131"/>
      <c r="F57" s="131"/>
      <c r="G57" s="131"/>
      <c r="H57" s="131"/>
      <c r="I57" s="131"/>
      <c r="J57" s="131"/>
      <c r="K57" s="131"/>
    </row>
    <row r="58" spans="1:15" ht="15" customHeight="1">
      <c r="A58" s="116" t="s">
        <v>225</v>
      </c>
    </row>
    <row r="59" spans="1:15" ht="15" customHeight="1">
      <c r="A59" s="116" t="s">
        <v>83</v>
      </c>
    </row>
    <row r="60" spans="1:15" ht="15" customHeight="1">
      <c r="A60" s="116" t="s">
        <v>61</v>
      </c>
    </row>
    <row r="61" spans="1:15" ht="15" customHeight="1">
      <c r="A61" s="116" t="s">
        <v>84</v>
      </c>
    </row>
    <row r="62" spans="1:15" ht="15" customHeight="1">
      <c r="A62" s="116" t="s">
        <v>143</v>
      </c>
    </row>
    <row r="63" spans="1:15" ht="18.649999999999999" customHeight="1">
      <c r="A63" s="116" t="s">
        <v>160</v>
      </c>
      <c r="B63" s="15"/>
    </row>
    <row r="64" spans="1:15" ht="15" customHeight="1">
      <c r="A64" s="120" t="s">
        <v>219</v>
      </c>
      <c r="B64" s="118"/>
    </row>
    <row r="65" spans="1:2" ht="16.5" customHeight="1">
      <c r="A65" s="116" t="s">
        <v>220</v>
      </c>
      <c r="B65" s="118"/>
    </row>
  </sheetData>
  <mergeCells count="8">
    <mergeCell ref="A48:A50"/>
    <mergeCell ref="A51:A52"/>
    <mergeCell ref="A57:K57"/>
    <mergeCell ref="A4:A15"/>
    <mergeCell ref="A16:A25"/>
    <mergeCell ref="A26:A34"/>
    <mergeCell ref="A35:A40"/>
    <mergeCell ref="A41:A45"/>
  </mergeCells>
  <hyperlinks>
    <hyperlink ref="A1" location="Contents!A1" display="&lt;Back to contents&gt;" xr:uid="{00000000-0004-0000-0400-000000000000}"/>
  </hyperlinks>
  <pageMargins left="0.27559055118110237" right="0.27559055118110237" top="0.31496062992125984" bottom="0.19685039370078741" header="0" footer="0"/>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66"/>
  <sheetViews>
    <sheetView showGridLines="0" workbookViewId="0">
      <pane xSplit="2" ySplit="3" topLeftCell="C34" activePane="bottomRight" state="frozen"/>
      <selection pane="topRight" activeCell="C1" sqref="C1"/>
      <selection pane="bottomLeft" activeCell="A4" sqref="A4"/>
      <selection pane="bottomRight" activeCell="A59" sqref="A59"/>
    </sheetView>
  </sheetViews>
  <sheetFormatPr defaultColWidth="9.1796875" defaultRowHeight="15" customHeight="1"/>
  <cols>
    <col min="1" max="1" width="15.54296875" style="6" customWidth="1"/>
    <col min="2" max="2" width="73" style="6" customWidth="1"/>
    <col min="3" max="13" width="12.81640625" style="6" customWidth="1"/>
    <col min="14" max="14" width="1.54296875" style="6" customWidth="1"/>
    <col min="15" max="15" width="12.81640625" style="6" customWidth="1"/>
    <col min="16" max="16384" width="9.1796875" style="6"/>
  </cols>
  <sheetData>
    <row r="1" spans="1:15" ht="12.5">
      <c r="A1" s="3" t="s">
        <v>41</v>
      </c>
    </row>
    <row r="2" spans="1:15" s="69" customFormat="1" ht="30" customHeight="1">
      <c r="A2" s="63" t="s">
        <v>101</v>
      </c>
      <c r="B2" s="67"/>
      <c r="C2" s="68"/>
      <c r="D2" s="68"/>
      <c r="E2" s="68"/>
      <c r="F2" s="68"/>
      <c r="G2" s="68"/>
      <c r="H2" s="68"/>
      <c r="I2" s="68"/>
      <c r="J2" s="68"/>
      <c r="K2" s="68"/>
      <c r="L2" s="68"/>
      <c r="M2" s="68"/>
      <c r="N2" s="67"/>
      <c r="O2" s="67"/>
    </row>
    <row r="3" spans="1:15" s="10" customFormat="1" ht="50.5">
      <c r="A3" s="20" t="s">
        <v>75</v>
      </c>
      <c r="B3" s="4" t="s">
        <v>76</v>
      </c>
      <c r="C3" s="18" t="s">
        <v>127</v>
      </c>
      <c r="D3" s="77" t="s">
        <v>142</v>
      </c>
      <c r="E3" s="18" t="s">
        <v>134</v>
      </c>
      <c r="F3" s="18" t="s">
        <v>80</v>
      </c>
      <c r="G3" s="18" t="s">
        <v>130</v>
      </c>
      <c r="H3" s="18" t="s">
        <v>131</v>
      </c>
      <c r="I3" s="18" t="s">
        <v>108</v>
      </c>
      <c r="J3" s="18" t="s">
        <v>132</v>
      </c>
      <c r="K3" s="18" t="s">
        <v>109</v>
      </c>
      <c r="L3" s="18" t="s">
        <v>133</v>
      </c>
      <c r="M3" s="85" t="s">
        <v>157</v>
      </c>
      <c r="N3" s="19"/>
      <c r="O3" s="18" t="s">
        <v>94</v>
      </c>
    </row>
    <row r="4" spans="1:15" ht="15" customHeight="1">
      <c r="A4" s="136" t="s">
        <v>8</v>
      </c>
      <c r="B4" s="43" t="s">
        <v>218</v>
      </c>
      <c r="C4" s="74" t="s">
        <v>105</v>
      </c>
      <c r="D4" s="74">
        <v>142</v>
      </c>
      <c r="E4" s="74" t="s">
        <v>105</v>
      </c>
      <c r="F4" s="74">
        <v>29</v>
      </c>
      <c r="G4" s="74">
        <v>221</v>
      </c>
      <c r="H4" s="74">
        <v>225</v>
      </c>
      <c r="I4" s="74">
        <v>168</v>
      </c>
      <c r="J4" s="74">
        <v>170</v>
      </c>
      <c r="K4" s="74">
        <v>5</v>
      </c>
      <c r="L4" s="74">
        <v>8</v>
      </c>
      <c r="M4" s="88">
        <v>967</v>
      </c>
      <c r="N4" s="44"/>
      <c r="O4" s="74">
        <v>0</v>
      </c>
    </row>
    <row r="5" spans="1:15" ht="15" customHeight="1">
      <c r="A5" s="136"/>
      <c r="B5" s="45" t="s">
        <v>0</v>
      </c>
      <c r="C5" s="74">
        <v>460</v>
      </c>
      <c r="D5" s="74">
        <v>3146</v>
      </c>
      <c r="E5" s="74">
        <v>3145</v>
      </c>
      <c r="F5" s="74">
        <v>1233</v>
      </c>
      <c r="G5" s="74">
        <v>7758</v>
      </c>
      <c r="H5" s="74">
        <v>7927</v>
      </c>
      <c r="I5" s="74">
        <v>14164</v>
      </c>
      <c r="J5" s="74">
        <v>13682</v>
      </c>
      <c r="K5" s="74">
        <v>378</v>
      </c>
      <c r="L5" s="74">
        <v>420</v>
      </c>
      <c r="M5" s="88">
        <v>31262</v>
      </c>
      <c r="N5" s="32"/>
      <c r="O5" s="74">
        <v>32759</v>
      </c>
    </row>
    <row r="6" spans="1:15" ht="15" customHeight="1">
      <c r="A6" s="136"/>
      <c r="B6" s="45" t="s">
        <v>9</v>
      </c>
      <c r="C6" s="74">
        <v>1134</v>
      </c>
      <c r="D6" s="74">
        <v>3601</v>
      </c>
      <c r="E6" s="74">
        <v>6276</v>
      </c>
      <c r="F6" s="74">
        <v>434</v>
      </c>
      <c r="G6" s="74">
        <v>2333</v>
      </c>
      <c r="H6" s="74">
        <v>2423</v>
      </c>
      <c r="I6" s="74">
        <v>1404</v>
      </c>
      <c r="J6" s="74">
        <v>1574</v>
      </c>
      <c r="K6" s="74">
        <v>48</v>
      </c>
      <c r="L6" s="74">
        <v>43</v>
      </c>
      <c r="M6" s="88">
        <v>33858</v>
      </c>
      <c r="N6" s="32"/>
      <c r="O6" s="74">
        <v>35293</v>
      </c>
    </row>
    <row r="7" spans="1:15" ht="15" customHeight="1">
      <c r="A7" s="136"/>
      <c r="B7" s="45" t="s">
        <v>10</v>
      </c>
      <c r="C7" s="74">
        <v>139</v>
      </c>
      <c r="D7" s="74">
        <v>1332</v>
      </c>
      <c r="E7" s="74">
        <v>1179</v>
      </c>
      <c r="F7" s="74">
        <v>587</v>
      </c>
      <c r="G7" s="74">
        <v>3114</v>
      </c>
      <c r="H7" s="74">
        <v>3050</v>
      </c>
      <c r="I7" s="74">
        <v>5245</v>
      </c>
      <c r="J7" s="74">
        <v>5354</v>
      </c>
      <c r="K7" s="74">
        <v>106</v>
      </c>
      <c r="L7" s="74">
        <v>109</v>
      </c>
      <c r="M7" s="88">
        <v>13106</v>
      </c>
      <c r="N7" s="32"/>
      <c r="O7" s="74">
        <v>13802</v>
      </c>
    </row>
    <row r="8" spans="1:15" ht="15" customHeight="1">
      <c r="A8" s="136"/>
      <c r="B8" s="45" t="s">
        <v>48</v>
      </c>
      <c r="C8" s="74">
        <v>166</v>
      </c>
      <c r="D8" s="74">
        <v>3813</v>
      </c>
      <c r="E8" s="74">
        <v>3238</v>
      </c>
      <c r="F8" s="74">
        <v>925</v>
      </c>
      <c r="G8" s="74">
        <v>4523</v>
      </c>
      <c r="H8" s="74">
        <v>4652</v>
      </c>
      <c r="I8" s="74">
        <v>7502</v>
      </c>
      <c r="J8" s="74">
        <v>7383</v>
      </c>
      <c r="K8" s="74">
        <v>375</v>
      </c>
      <c r="L8" s="74">
        <v>362</v>
      </c>
      <c r="M8" s="88">
        <v>18640</v>
      </c>
      <c r="N8" s="32"/>
      <c r="O8" s="74">
        <v>20154</v>
      </c>
    </row>
    <row r="9" spans="1:15" ht="15" customHeight="1">
      <c r="A9" s="136"/>
      <c r="B9" s="45" t="s">
        <v>49</v>
      </c>
      <c r="C9" s="74">
        <v>392</v>
      </c>
      <c r="D9" s="74">
        <v>5537</v>
      </c>
      <c r="E9" s="74">
        <v>3031</v>
      </c>
      <c r="F9" s="74">
        <v>1353</v>
      </c>
      <c r="G9" s="74">
        <v>6384</v>
      </c>
      <c r="H9" s="74">
        <v>6847</v>
      </c>
      <c r="I9" s="74">
        <v>4553</v>
      </c>
      <c r="J9" s="74">
        <v>6343</v>
      </c>
      <c r="K9" s="74">
        <v>87</v>
      </c>
      <c r="L9" s="74">
        <v>96</v>
      </c>
      <c r="M9" s="88">
        <v>28158</v>
      </c>
      <c r="N9" s="32"/>
      <c r="O9" s="74">
        <v>30109</v>
      </c>
    </row>
    <row r="10" spans="1:15" ht="15" customHeight="1">
      <c r="A10" s="136"/>
      <c r="B10" s="45" t="s">
        <v>53</v>
      </c>
      <c r="C10" s="74">
        <v>1822</v>
      </c>
      <c r="D10" s="74">
        <v>4840</v>
      </c>
      <c r="E10" s="74">
        <v>7480</v>
      </c>
      <c r="F10" s="74">
        <v>480</v>
      </c>
      <c r="G10" s="74">
        <v>2210</v>
      </c>
      <c r="H10" s="74">
        <v>2400</v>
      </c>
      <c r="I10" s="74">
        <v>2100</v>
      </c>
      <c r="J10" s="74">
        <v>2222</v>
      </c>
      <c r="K10" s="74">
        <v>53</v>
      </c>
      <c r="L10" s="74">
        <v>66</v>
      </c>
      <c r="M10" s="88">
        <v>37329</v>
      </c>
      <c r="N10" s="32"/>
      <c r="O10" s="74">
        <v>39271</v>
      </c>
    </row>
    <row r="11" spans="1:15" ht="15" customHeight="1">
      <c r="A11" s="136"/>
      <c r="B11" s="45" t="s">
        <v>54</v>
      </c>
      <c r="C11" s="74">
        <v>1920</v>
      </c>
      <c r="D11" s="74">
        <v>4341</v>
      </c>
      <c r="E11" s="74">
        <v>10648</v>
      </c>
      <c r="F11" s="74">
        <v>471</v>
      </c>
      <c r="G11" s="74">
        <v>2780</v>
      </c>
      <c r="H11" s="74">
        <v>3095</v>
      </c>
      <c r="I11" s="74">
        <v>2588</v>
      </c>
      <c r="J11" s="74">
        <v>2994</v>
      </c>
      <c r="K11" s="74">
        <v>92</v>
      </c>
      <c r="L11" s="74">
        <v>126</v>
      </c>
      <c r="M11" s="88">
        <v>41892</v>
      </c>
      <c r="N11" s="32"/>
      <c r="O11" s="74">
        <v>42159</v>
      </c>
    </row>
    <row r="12" spans="1:15" ht="15" customHeight="1">
      <c r="A12" s="136"/>
      <c r="B12" s="45" t="s">
        <v>59</v>
      </c>
      <c r="C12" s="74">
        <v>1437</v>
      </c>
      <c r="D12" s="74">
        <v>3340</v>
      </c>
      <c r="E12" s="74">
        <v>9214</v>
      </c>
      <c r="F12" s="74">
        <v>368</v>
      </c>
      <c r="G12" s="74">
        <v>2771</v>
      </c>
      <c r="H12" s="74">
        <v>2774</v>
      </c>
      <c r="I12" s="74">
        <v>1308</v>
      </c>
      <c r="J12" s="74">
        <v>1306</v>
      </c>
      <c r="K12" s="74">
        <v>54</v>
      </c>
      <c r="L12" s="74">
        <v>52</v>
      </c>
      <c r="M12" s="88">
        <v>34638</v>
      </c>
      <c r="N12" s="32"/>
      <c r="O12" s="74">
        <v>33133</v>
      </c>
    </row>
    <row r="13" spans="1:15" ht="15" customHeight="1">
      <c r="A13" s="136"/>
      <c r="B13" s="45" t="s">
        <v>55</v>
      </c>
      <c r="C13" s="74">
        <v>272</v>
      </c>
      <c r="D13" s="74">
        <v>1860</v>
      </c>
      <c r="E13" s="74">
        <v>2488</v>
      </c>
      <c r="F13" s="74">
        <v>658</v>
      </c>
      <c r="G13" s="74">
        <v>3327</v>
      </c>
      <c r="H13" s="74">
        <v>3402</v>
      </c>
      <c r="I13" s="74">
        <v>4609</v>
      </c>
      <c r="J13" s="74">
        <v>4773</v>
      </c>
      <c r="K13" s="74">
        <v>64</v>
      </c>
      <c r="L13" s="74">
        <v>59</v>
      </c>
      <c r="M13" s="88">
        <v>18680</v>
      </c>
      <c r="N13" s="32"/>
      <c r="O13" s="74">
        <v>18940</v>
      </c>
    </row>
    <row r="14" spans="1:15" ht="15" customHeight="1">
      <c r="A14" s="136"/>
      <c r="B14" s="45" t="s">
        <v>51</v>
      </c>
      <c r="C14" s="74">
        <v>2157</v>
      </c>
      <c r="D14" s="74">
        <v>1861</v>
      </c>
      <c r="E14" s="74">
        <v>4865</v>
      </c>
      <c r="F14" s="74">
        <v>747</v>
      </c>
      <c r="G14" s="74">
        <v>7325</v>
      </c>
      <c r="H14" s="74">
        <v>7661</v>
      </c>
      <c r="I14" s="74">
        <v>1724</v>
      </c>
      <c r="J14" s="74">
        <v>1710</v>
      </c>
      <c r="K14" s="74">
        <v>42</v>
      </c>
      <c r="L14" s="74">
        <v>44</v>
      </c>
      <c r="M14" s="88">
        <v>36132</v>
      </c>
      <c r="N14" s="32"/>
      <c r="O14" s="74">
        <v>38330</v>
      </c>
    </row>
    <row r="15" spans="1:15" ht="15" customHeight="1">
      <c r="A15" s="136"/>
      <c r="B15" s="46" t="s">
        <v>46</v>
      </c>
      <c r="C15" s="75">
        <v>1315</v>
      </c>
      <c r="D15" s="75">
        <v>3267</v>
      </c>
      <c r="E15" s="75">
        <v>7657</v>
      </c>
      <c r="F15" s="75">
        <v>827</v>
      </c>
      <c r="G15" s="75">
        <v>5542</v>
      </c>
      <c r="H15" s="75">
        <v>5623</v>
      </c>
      <c r="I15" s="75">
        <v>5506</v>
      </c>
      <c r="J15" s="75">
        <v>5389</v>
      </c>
      <c r="K15" s="75">
        <v>232</v>
      </c>
      <c r="L15" s="75">
        <v>229</v>
      </c>
      <c r="M15" s="81">
        <v>42876</v>
      </c>
      <c r="N15" s="47"/>
      <c r="O15" s="75">
        <v>36481</v>
      </c>
    </row>
    <row r="16" spans="1:15" ht="15" customHeight="1">
      <c r="A16" s="137" t="s">
        <v>72</v>
      </c>
      <c r="B16" s="43" t="s">
        <v>11</v>
      </c>
      <c r="C16" s="74">
        <v>1047</v>
      </c>
      <c r="D16" s="74">
        <v>7076</v>
      </c>
      <c r="E16" s="74">
        <v>6720</v>
      </c>
      <c r="F16" s="74">
        <v>611</v>
      </c>
      <c r="G16" s="74">
        <v>4759</v>
      </c>
      <c r="H16" s="74">
        <v>5185</v>
      </c>
      <c r="I16" s="74">
        <v>8174</v>
      </c>
      <c r="J16" s="74">
        <v>9228</v>
      </c>
      <c r="K16" s="74">
        <v>182</v>
      </c>
      <c r="L16" s="74">
        <v>194</v>
      </c>
      <c r="M16" s="88">
        <v>43125</v>
      </c>
      <c r="N16" s="44"/>
      <c r="O16" s="74">
        <v>46183</v>
      </c>
    </row>
    <row r="17" spans="1:15" ht="15" customHeight="1">
      <c r="A17" s="138"/>
      <c r="B17" s="45" t="s">
        <v>79</v>
      </c>
      <c r="C17" s="74">
        <v>340</v>
      </c>
      <c r="D17" s="74">
        <v>1218</v>
      </c>
      <c r="E17" s="74">
        <v>638</v>
      </c>
      <c r="F17" s="74">
        <v>125</v>
      </c>
      <c r="G17" s="74">
        <v>2058</v>
      </c>
      <c r="H17" s="74">
        <v>2144</v>
      </c>
      <c r="I17" s="74">
        <v>3898</v>
      </c>
      <c r="J17" s="74">
        <v>3846</v>
      </c>
      <c r="K17" s="74">
        <v>40</v>
      </c>
      <c r="L17" s="74">
        <v>45</v>
      </c>
      <c r="M17" s="88">
        <v>7768</v>
      </c>
      <c r="N17" s="32"/>
      <c r="O17" s="74">
        <v>7790</v>
      </c>
    </row>
    <row r="18" spans="1:15" ht="15" customHeight="1">
      <c r="A18" s="138"/>
      <c r="B18" s="45" t="s">
        <v>12</v>
      </c>
      <c r="C18" s="74">
        <v>797</v>
      </c>
      <c r="D18" s="74">
        <v>3692</v>
      </c>
      <c r="E18" s="74">
        <v>2972</v>
      </c>
      <c r="F18" s="74">
        <v>278</v>
      </c>
      <c r="G18" s="74">
        <v>4090</v>
      </c>
      <c r="H18" s="74">
        <v>4149</v>
      </c>
      <c r="I18" s="74">
        <v>6432</v>
      </c>
      <c r="J18" s="74">
        <v>6656</v>
      </c>
      <c r="K18" s="74">
        <v>78</v>
      </c>
      <c r="L18" s="74">
        <v>78</v>
      </c>
      <c r="M18" s="88">
        <v>26404</v>
      </c>
      <c r="N18" s="32"/>
      <c r="O18" s="74">
        <v>27224</v>
      </c>
    </row>
    <row r="19" spans="1:15" ht="15" customHeight="1">
      <c r="A19" s="138"/>
      <c r="B19" s="45" t="s">
        <v>13</v>
      </c>
      <c r="C19" s="74">
        <v>2533</v>
      </c>
      <c r="D19" s="74">
        <v>4836</v>
      </c>
      <c r="E19" s="74">
        <v>11198</v>
      </c>
      <c r="F19" s="74">
        <v>391</v>
      </c>
      <c r="G19" s="74">
        <v>3942</v>
      </c>
      <c r="H19" s="74">
        <v>4230</v>
      </c>
      <c r="I19" s="74">
        <v>3963</v>
      </c>
      <c r="J19" s="74">
        <v>4755</v>
      </c>
      <c r="K19" s="74">
        <v>102</v>
      </c>
      <c r="L19" s="74">
        <v>118</v>
      </c>
      <c r="M19" s="88">
        <v>48210</v>
      </c>
      <c r="N19" s="32"/>
      <c r="O19" s="74">
        <v>46877</v>
      </c>
    </row>
    <row r="20" spans="1:15" ht="15" customHeight="1">
      <c r="A20" s="138"/>
      <c r="B20" s="45" t="s">
        <v>14</v>
      </c>
      <c r="C20" s="74">
        <v>2346</v>
      </c>
      <c r="D20" s="74">
        <v>4070</v>
      </c>
      <c r="E20" s="74">
        <v>8197</v>
      </c>
      <c r="F20" s="74">
        <v>215</v>
      </c>
      <c r="G20" s="74">
        <v>3850</v>
      </c>
      <c r="H20" s="74">
        <v>4111</v>
      </c>
      <c r="I20" s="74">
        <v>2790</v>
      </c>
      <c r="J20" s="74">
        <v>3435</v>
      </c>
      <c r="K20" s="74">
        <v>34</v>
      </c>
      <c r="L20" s="74">
        <v>46</v>
      </c>
      <c r="M20" s="88">
        <v>37569</v>
      </c>
      <c r="N20" s="32"/>
      <c r="O20" s="74">
        <v>39860</v>
      </c>
    </row>
    <row r="21" spans="1:15" ht="15" customHeight="1">
      <c r="A21" s="138"/>
      <c r="B21" s="45" t="s">
        <v>15</v>
      </c>
      <c r="C21" s="74">
        <v>551</v>
      </c>
      <c r="D21" s="74">
        <v>2351</v>
      </c>
      <c r="E21" s="74">
        <v>3612</v>
      </c>
      <c r="F21" s="74">
        <v>489</v>
      </c>
      <c r="G21" s="74">
        <v>4790</v>
      </c>
      <c r="H21" s="74">
        <v>4791</v>
      </c>
      <c r="I21" s="74">
        <v>5179</v>
      </c>
      <c r="J21" s="74">
        <v>5133</v>
      </c>
      <c r="K21" s="74">
        <v>140</v>
      </c>
      <c r="L21" s="74">
        <v>140</v>
      </c>
      <c r="M21" s="88">
        <v>29801</v>
      </c>
      <c r="N21" s="32"/>
      <c r="O21" s="74">
        <v>29710</v>
      </c>
    </row>
    <row r="22" spans="1:15" ht="15" customHeight="1">
      <c r="A22" s="138"/>
      <c r="B22" s="45" t="s">
        <v>16</v>
      </c>
      <c r="C22" s="74">
        <v>1702</v>
      </c>
      <c r="D22" s="74">
        <v>4458</v>
      </c>
      <c r="E22" s="74">
        <v>8940</v>
      </c>
      <c r="F22" s="74">
        <v>533</v>
      </c>
      <c r="G22" s="74">
        <v>2206</v>
      </c>
      <c r="H22" s="74">
        <v>2214</v>
      </c>
      <c r="I22" s="74">
        <v>4036</v>
      </c>
      <c r="J22" s="74">
        <v>4389</v>
      </c>
      <c r="K22" s="74">
        <v>112</v>
      </c>
      <c r="L22" s="74">
        <v>115</v>
      </c>
      <c r="M22" s="88">
        <v>40502</v>
      </c>
      <c r="N22" s="32"/>
      <c r="O22" s="74">
        <v>41756</v>
      </c>
    </row>
    <row r="23" spans="1:15" ht="15" customHeight="1">
      <c r="A23" s="138"/>
      <c r="B23" s="45" t="s">
        <v>47</v>
      </c>
      <c r="C23" s="74">
        <v>21</v>
      </c>
      <c r="D23" s="74">
        <v>127</v>
      </c>
      <c r="E23" s="74">
        <v>0</v>
      </c>
      <c r="F23" s="74">
        <v>7</v>
      </c>
      <c r="G23" s="74">
        <v>218</v>
      </c>
      <c r="H23" s="74">
        <v>229</v>
      </c>
      <c r="I23" s="74">
        <v>240</v>
      </c>
      <c r="J23" s="74">
        <v>231</v>
      </c>
      <c r="K23" s="74">
        <v>5</v>
      </c>
      <c r="L23" s="74">
        <v>5</v>
      </c>
      <c r="M23" s="88">
        <v>1121</v>
      </c>
      <c r="N23" s="32"/>
      <c r="O23" s="74">
        <v>1277</v>
      </c>
    </row>
    <row r="24" spans="1:15" ht="15" customHeight="1">
      <c r="A24" s="138"/>
      <c r="B24" s="45" t="s">
        <v>17</v>
      </c>
      <c r="C24" s="74">
        <v>1391</v>
      </c>
      <c r="D24" s="74">
        <v>1574</v>
      </c>
      <c r="E24" s="74">
        <v>1363</v>
      </c>
      <c r="F24" s="74">
        <v>200</v>
      </c>
      <c r="G24" s="74">
        <v>3263</v>
      </c>
      <c r="H24" s="74">
        <v>3263</v>
      </c>
      <c r="I24" s="74">
        <v>1763</v>
      </c>
      <c r="J24" s="74">
        <v>1794</v>
      </c>
      <c r="K24" s="74">
        <v>20</v>
      </c>
      <c r="L24" s="74">
        <v>21</v>
      </c>
      <c r="M24" s="88">
        <v>18524</v>
      </c>
      <c r="N24" s="32"/>
      <c r="O24" s="74">
        <v>18329</v>
      </c>
    </row>
    <row r="25" spans="1:15" ht="15" customHeight="1">
      <c r="A25" s="139"/>
      <c r="B25" s="46" t="s">
        <v>46</v>
      </c>
      <c r="C25" s="75">
        <v>208</v>
      </c>
      <c r="D25" s="75">
        <v>1372</v>
      </c>
      <c r="E25" s="75">
        <v>1024</v>
      </c>
      <c r="F25" s="75">
        <v>54</v>
      </c>
      <c r="G25" s="75">
        <v>813</v>
      </c>
      <c r="H25" s="75">
        <v>829</v>
      </c>
      <c r="I25" s="75">
        <v>950</v>
      </c>
      <c r="J25" s="75">
        <v>970</v>
      </c>
      <c r="K25" s="75">
        <v>44</v>
      </c>
      <c r="L25" s="75">
        <v>46</v>
      </c>
      <c r="M25" s="81">
        <v>6733</v>
      </c>
      <c r="N25" s="47"/>
      <c r="O25" s="75">
        <v>7045</v>
      </c>
    </row>
    <row r="26" spans="1:15" ht="15" customHeight="1">
      <c r="A26" s="135" t="s">
        <v>18</v>
      </c>
      <c r="B26" s="43" t="s">
        <v>19</v>
      </c>
      <c r="C26" s="74">
        <v>22</v>
      </c>
      <c r="D26" s="74">
        <v>233</v>
      </c>
      <c r="E26" s="74">
        <v>433</v>
      </c>
      <c r="F26" s="74">
        <v>81</v>
      </c>
      <c r="G26" s="74">
        <v>205</v>
      </c>
      <c r="H26" s="74">
        <v>205</v>
      </c>
      <c r="I26" s="74">
        <v>361</v>
      </c>
      <c r="J26" s="74">
        <v>379</v>
      </c>
      <c r="K26" s="74">
        <v>7</v>
      </c>
      <c r="L26" s="74">
        <v>10</v>
      </c>
      <c r="M26" s="88">
        <v>3408</v>
      </c>
      <c r="N26" s="44"/>
      <c r="O26" s="74">
        <v>3563</v>
      </c>
    </row>
    <row r="27" spans="1:15" ht="15" customHeight="1">
      <c r="A27" s="135"/>
      <c r="B27" s="45" t="s">
        <v>56</v>
      </c>
      <c r="C27" s="74">
        <v>263</v>
      </c>
      <c r="D27" s="74">
        <v>1401</v>
      </c>
      <c r="E27" s="74">
        <v>1445</v>
      </c>
      <c r="F27" s="74">
        <v>957</v>
      </c>
      <c r="G27" s="74">
        <v>7083</v>
      </c>
      <c r="H27" s="74">
        <v>7388</v>
      </c>
      <c r="I27" s="74">
        <v>11004</v>
      </c>
      <c r="J27" s="74">
        <v>11269</v>
      </c>
      <c r="K27" s="74">
        <v>600</v>
      </c>
      <c r="L27" s="74">
        <v>657</v>
      </c>
      <c r="M27" s="88">
        <v>16692</v>
      </c>
      <c r="N27" s="32"/>
      <c r="O27" s="74">
        <v>17750</v>
      </c>
    </row>
    <row r="28" spans="1:15" ht="15" customHeight="1">
      <c r="A28" s="135"/>
      <c r="B28" s="45" t="s">
        <v>20</v>
      </c>
      <c r="C28" s="74">
        <v>1134</v>
      </c>
      <c r="D28" s="74">
        <v>4434</v>
      </c>
      <c r="E28" s="74">
        <v>5826</v>
      </c>
      <c r="F28" s="74">
        <v>1113</v>
      </c>
      <c r="G28" s="74">
        <v>5842</v>
      </c>
      <c r="H28" s="74">
        <v>6437</v>
      </c>
      <c r="I28" s="74">
        <v>3869</v>
      </c>
      <c r="J28" s="74">
        <v>5762</v>
      </c>
      <c r="K28" s="74">
        <v>214</v>
      </c>
      <c r="L28" s="74">
        <v>285</v>
      </c>
      <c r="M28" s="88">
        <v>36128</v>
      </c>
      <c r="N28" s="32"/>
      <c r="O28" s="74">
        <v>38478</v>
      </c>
    </row>
    <row r="29" spans="1:15" ht="15" customHeight="1">
      <c r="A29" s="135"/>
      <c r="B29" s="45" t="s">
        <v>21</v>
      </c>
      <c r="C29" s="74">
        <v>259</v>
      </c>
      <c r="D29" s="74">
        <v>1074</v>
      </c>
      <c r="E29" s="74">
        <v>1423</v>
      </c>
      <c r="F29" s="74">
        <v>677</v>
      </c>
      <c r="G29" s="74">
        <v>3334</v>
      </c>
      <c r="H29" s="74">
        <v>3354</v>
      </c>
      <c r="I29" s="74">
        <v>8860</v>
      </c>
      <c r="J29" s="74">
        <v>8661</v>
      </c>
      <c r="K29" s="74">
        <v>530</v>
      </c>
      <c r="L29" s="74">
        <v>595</v>
      </c>
      <c r="M29" s="88">
        <v>12349</v>
      </c>
      <c r="N29" s="32"/>
      <c r="O29" s="74">
        <v>13132</v>
      </c>
    </row>
    <row r="30" spans="1:15" ht="15" customHeight="1">
      <c r="A30" s="135"/>
      <c r="B30" s="45" t="s">
        <v>22</v>
      </c>
      <c r="C30" s="74">
        <v>946</v>
      </c>
      <c r="D30" s="74">
        <v>3417</v>
      </c>
      <c r="E30" s="74">
        <v>9295</v>
      </c>
      <c r="F30" s="74">
        <v>964</v>
      </c>
      <c r="G30" s="74">
        <v>4889</v>
      </c>
      <c r="H30" s="74">
        <v>5405</v>
      </c>
      <c r="I30" s="74">
        <v>3921</v>
      </c>
      <c r="J30" s="74">
        <v>5101</v>
      </c>
      <c r="K30" s="74">
        <v>256</v>
      </c>
      <c r="L30" s="74">
        <v>298</v>
      </c>
      <c r="M30" s="88">
        <v>42208</v>
      </c>
      <c r="N30" s="32"/>
      <c r="O30" s="74">
        <v>43028</v>
      </c>
    </row>
    <row r="31" spans="1:15" ht="15" customHeight="1">
      <c r="A31" s="135"/>
      <c r="B31" s="45" t="s">
        <v>2</v>
      </c>
      <c r="C31" s="74">
        <v>1155</v>
      </c>
      <c r="D31" s="74">
        <v>5283</v>
      </c>
      <c r="E31" s="74">
        <v>7002</v>
      </c>
      <c r="F31" s="74">
        <v>495</v>
      </c>
      <c r="G31" s="74">
        <v>3139</v>
      </c>
      <c r="H31" s="74">
        <v>3621</v>
      </c>
      <c r="I31" s="74">
        <v>4116</v>
      </c>
      <c r="J31" s="74">
        <v>5115</v>
      </c>
      <c r="K31" s="74">
        <v>191</v>
      </c>
      <c r="L31" s="74">
        <v>231</v>
      </c>
      <c r="M31" s="88">
        <v>33416</v>
      </c>
      <c r="N31" s="32"/>
      <c r="O31" s="74">
        <v>33843</v>
      </c>
    </row>
    <row r="32" spans="1:15" ht="15" customHeight="1">
      <c r="A32" s="135"/>
      <c r="B32" s="45" t="s">
        <v>23</v>
      </c>
      <c r="C32" s="74">
        <v>515</v>
      </c>
      <c r="D32" s="74">
        <v>2176</v>
      </c>
      <c r="E32" s="74">
        <v>2067</v>
      </c>
      <c r="F32" s="74">
        <v>874</v>
      </c>
      <c r="G32" s="74">
        <v>6102</v>
      </c>
      <c r="H32" s="74">
        <v>6287</v>
      </c>
      <c r="I32" s="74">
        <v>8122</v>
      </c>
      <c r="J32" s="74">
        <v>8204</v>
      </c>
      <c r="K32" s="74">
        <v>343</v>
      </c>
      <c r="L32" s="74">
        <v>395</v>
      </c>
      <c r="M32" s="88">
        <v>18759</v>
      </c>
      <c r="N32" s="32"/>
      <c r="O32" s="74">
        <v>20476</v>
      </c>
    </row>
    <row r="33" spans="1:15" ht="15" customHeight="1">
      <c r="A33" s="135"/>
      <c r="B33" s="45" t="s">
        <v>24</v>
      </c>
      <c r="C33" s="74">
        <v>182</v>
      </c>
      <c r="D33" s="74">
        <v>2652</v>
      </c>
      <c r="E33" s="74">
        <v>2076</v>
      </c>
      <c r="F33" s="74">
        <v>654</v>
      </c>
      <c r="G33" s="74">
        <v>3948</v>
      </c>
      <c r="H33" s="74">
        <v>4066</v>
      </c>
      <c r="I33" s="74">
        <v>3138</v>
      </c>
      <c r="J33" s="74">
        <v>3626</v>
      </c>
      <c r="K33" s="74">
        <v>37</v>
      </c>
      <c r="L33" s="74">
        <v>57</v>
      </c>
      <c r="M33" s="88">
        <v>15887</v>
      </c>
      <c r="N33" s="32"/>
      <c r="O33" s="74">
        <v>15729</v>
      </c>
    </row>
    <row r="34" spans="1:15" ht="15" customHeight="1">
      <c r="A34" s="135"/>
      <c r="B34" s="46" t="s">
        <v>46</v>
      </c>
      <c r="C34" s="75">
        <v>51</v>
      </c>
      <c r="D34" s="75">
        <v>354</v>
      </c>
      <c r="E34" s="75">
        <v>158</v>
      </c>
      <c r="F34" s="75">
        <v>166</v>
      </c>
      <c r="G34" s="75">
        <v>1383</v>
      </c>
      <c r="H34" s="75">
        <v>1373</v>
      </c>
      <c r="I34" s="75">
        <v>1399</v>
      </c>
      <c r="J34" s="75">
        <v>1359</v>
      </c>
      <c r="K34" s="75">
        <v>67</v>
      </c>
      <c r="L34" s="75">
        <v>62</v>
      </c>
      <c r="M34" s="81">
        <v>6560</v>
      </c>
      <c r="N34" s="47"/>
      <c r="O34" s="75">
        <v>7175</v>
      </c>
    </row>
    <row r="35" spans="1:15" ht="15" customHeight="1">
      <c r="A35" s="135" t="s">
        <v>25</v>
      </c>
      <c r="B35" s="43" t="s">
        <v>71</v>
      </c>
      <c r="C35" s="74">
        <v>966</v>
      </c>
      <c r="D35" s="74">
        <v>4179</v>
      </c>
      <c r="E35" s="74">
        <v>5272</v>
      </c>
      <c r="F35" s="74">
        <v>720</v>
      </c>
      <c r="G35" s="74">
        <v>6900</v>
      </c>
      <c r="H35" s="74">
        <v>7132</v>
      </c>
      <c r="I35" s="74">
        <v>4175</v>
      </c>
      <c r="J35" s="74">
        <v>4430</v>
      </c>
      <c r="K35" s="74">
        <v>601</v>
      </c>
      <c r="L35" s="74">
        <v>662</v>
      </c>
      <c r="M35" s="88">
        <v>37191</v>
      </c>
      <c r="N35" s="44"/>
      <c r="O35" s="74">
        <v>37471</v>
      </c>
    </row>
    <row r="36" spans="1:15" ht="15" customHeight="1">
      <c r="A36" s="135"/>
      <c r="B36" s="45" t="s">
        <v>26</v>
      </c>
      <c r="C36" s="74">
        <v>469</v>
      </c>
      <c r="D36" s="74">
        <v>2061</v>
      </c>
      <c r="E36" s="74">
        <v>1868</v>
      </c>
      <c r="F36" s="74">
        <v>379</v>
      </c>
      <c r="G36" s="74">
        <v>4250</v>
      </c>
      <c r="H36" s="74">
        <v>4367</v>
      </c>
      <c r="I36" s="74">
        <v>2633</v>
      </c>
      <c r="J36" s="74">
        <v>2775</v>
      </c>
      <c r="K36" s="74">
        <v>326</v>
      </c>
      <c r="L36" s="74">
        <v>382</v>
      </c>
      <c r="M36" s="88">
        <v>21198</v>
      </c>
      <c r="N36" s="32"/>
      <c r="O36" s="74">
        <v>22203</v>
      </c>
    </row>
    <row r="37" spans="1:15" ht="15" customHeight="1">
      <c r="A37" s="135"/>
      <c r="B37" s="45" t="s">
        <v>27</v>
      </c>
      <c r="C37" s="74">
        <v>245</v>
      </c>
      <c r="D37" s="74">
        <v>2194</v>
      </c>
      <c r="E37" s="74">
        <v>2402</v>
      </c>
      <c r="F37" s="74">
        <v>276</v>
      </c>
      <c r="G37" s="74">
        <v>2808</v>
      </c>
      <c r="H37" s="74">
        <v>2896</v>
      </c>
      <c r="I37" s="74">
        <v>791</v>
      </c>
      <c r="J37" s="74">
        <v>1026</v>
      </c>
      <c r="K37" s="74">
        <v>131</v>
      </c>
      <c r="L37" s="74">
        <v>162</v>
      </c>
      <c r="M37" s="88">
        <v>11336</v>
      </c>
      <c r="N37" s="32"/>
      <c r="O37" s="74">
        <v>12895</v>
      </c>
    </row>
    <row r="38" spans="1:15" ht="15" customHeight="1">
      <c r="A38" s="135"/>
      <c r="B38" s="45" t="s">
        <v>28</v>
      </c>
      <c r="C38" s="74">
        <v>99</v>
      </c>
      <c r="D38" s="74">
        <v>1205</v>
      </c>
      <c r="E38" s="74">
        <v>607</v>
      </c>
      <c r="F38" s="74">
        <v>179</v>
      </c>
      <c r="G38" s="74">
        <v>1008</v>
      </c>
      <c r="H38" s="74">
        <v>1090</v>
      </c>
      <c r="I38" s="74">
        <v>578</v>
      </c>
      <c r="J38" s="74">
        <v>762</v>
      </c>
      <c r="K38" s="74">
        <v>122</v>
      </c>
      <c r="L38" s="74">
        <v>176</v>
      </c>
      <c r="M38" s="88">
        <v>10755</v>
      </c>
      <c r="N38" s="32"/>
      <c r="O38" s="74">
        <v>11425</v>
      </c>
    </row>
    <row r="39" spans="1:15" ht="15" customHeight="1">
      <c r="A39" s="135"/>
      <c r="B39" s="45" t="s">
        <v>29</v>
      </c>
      <c r="C39" s="74">
        <v>573</v>
      </c>
      <c r="D39" s="74">
        <v>3252</v>
      </c>
      <c r="E39" s="74">
        <v>5315</v>
      </c>
      <c r="F39" s="74">
        <v>260</v>
      </c>
      <c r="G39" s="74">
        <v>2116</v>
      </c>
      <c r="H39" s="74">
        <v>2264</v>
      </c>
      <c r="I39" s="74">
        <v>1429</v>
      </c>
      <c r="J39" s="74">
        <v>1712</v>
      </c>
      <c r="K39" s="74">
        <v>273</v>
      </c>
      <c r="L39" s="74">
        <v>304</v>
      </c>
      <c r="M39" s="88">
        <v>20129</v>
      </c>
      <c r="N39" s="32"/>
      <c r="O39" s="74">
        <v>20739</v>
      </c>
    </row>
    <row r="40" spans="1:15" ht="15" customHeight="1">
      <c r="A40" s="135"/>
      <c r="B40" s="46" t="s">
        <v>46</v>
      </c>
      <c r="C40" s="75">
        <v>50</v>
      </c>
      <c r="D40" s="75">
        <v>104</v>
      </c>
      <c r="E40" s="75">
        <v>88</v>
      </c>
      <c r="F40" s="75">
        <v>12</v>
      </c>
      <c r="G40" s="75">
        <v>238</v>
      </c>
      <c r="H40" s="75">
        <v>239</v>
      </c>
      <c r="I40" s="75">
        <v>96</v>
      </c>
      <c r="J40" s="75">
        <v>107</v>
      </c>
      <c r="K40" s="75">
        <v>9</v>
      </c>
      <c r="L40" s="75">
        <v>7</v>
      </c>
      <c r="M40" s="81">
        <v>992</v>
      </c>
      <c r="N40" s="47"/>
      <c r="O40" s="75">
        <v>1369</v>
      </c>
    </row>
    <row r="41" spans="1:15" ht="15" customHeight="1">
      <c r="A41" s="135" t="s">
        <v>30</v>
      </c>
      <c r="B41" s="43" t="s">
        <v>50</v>
      </c>
      <c r="C41" s="74">
        <v>615</v>
      </c>
      <c r="D41" s="74">
        <v>1606</v>
      </c>
      <c r="E41" s="74">
        <v>2026</v>
      </c>
      <c r="F41" s="74">
        <v>403</v>
      </c>
      <c r="G41" s="74">
        <v>4095</v>
      </c>
      <c r="H41" s="74">
        <v>4250</v>
      </c>
      <c r="I41" s="74">
        <v>3173</v>
      </c>
      <c r="J41" s="74">
        <v>3466</v>
      </c>
      <c r="K41" s="74">
        <v>397</v>
      </c>
      <c r="L41" s="74">
        <v>484</v>
      </c>
      <c r="M41" s="88">
        <v>19375</v>
      </c>
      <c r="N41" s="44"/>
      <c r="O41" s="74">
        <v>20198</v>
      </c>
    </row>
    <row r="42" spans="1:15" ht="15" customHeight="1">
      <c r="A42" s="135"/>
      <c r="B42" s="45" t="s">
        <v>31</v>
      </c>
      <c r="C42" s="74">
        <v>698</v>
      </c>
      <c r="D42" s="74">
        <v>3166</v>
      </c>
      <c r="E42" s="74">
        <v>3183</v>
      </c>
      <c r="F42" s="74">
        <v>269</v>
      </c>
      <c r="G42" s="74">
        <v>2870</v>
      </c>
      <c r="H42" s="74">
        <v>3084</v>
      </c>
      <c r="I42" s="74">
        <v>1974</v>
      </c>
      <c r="J42" s="74">
        <v>2611</v>
      </c>
      <c r="K42" s="74">
        <v>162</v>
      </c>
      <c r="L42" s="74">
        <v>277</v>
      </c>
      <c r="M42" s="88">
        <v>20991</v>
      </c>
      <c r="N42" s="32"/>
      <c r="O42" s="74">
        <v>21414</v>
      </c>
    </row>
    <row r="43" spans="1:15" ht="15" customHeight="1">
      <c r="A43" s="135"/>
      <c r="B43" s="45" t="s">
        <v>57</v>
      </c>
      <c r="C43" s="74" t="s">
        <v>106</v>
      </c>
      <c r="D43" s="74">
        <v>279</v>
      </c>
      <c r="E43" s="74">
        <v>3651</v>
      </c>
      <c r="F43" s="74">
        <v>347</v>
      </c>
      <c r="G43" s="74">
        <v>2701</v>
      </c>
      <c r="H43" s="74">
        <v>2677</v>
      </c>
      <c r="I43" s="74">
        <v>2481</v>
      </c>
      <c r="J43" s="74">
        <v>2463</v>
      </c>
      <c r="K43" s="74">
        <v>80</v>
      </c>
      <c r="L43" s="74">
        <v>78</v>
      </c>
      <c r="M43" s="88">
        <v>13341</v>
      </c>
      <c r="N43" s="32"/>
      <c r="O43" s="74">
        <v>12460</v>
      </c>
    </row>
    <row r="44" spans="1:15" ht="15" customHeight="1">
      <c r="A44" s="135"/>
      <c r="B44" s="45" t="s">
        <v>32</v>
      </c>
      <c r="C44" s="74">
        <v>964</v>
      </c>
      <c r="D44" s="74">
        <v>5555</v>
      </c>
      <c r="E44" s="74">
        <v>4400</v>
      </c>
      <c r="F44" s="74">
        <v>546</v>
      </c>
      <c r="G44" s="74">
        <v>6846</v>
      </c>
      <c r="H44" s="74">
        <v>7118</v>
      </c>
      <c r="I44" s="74">
        <v>4173</v>
      </c>
      <c r="J44" s="74">
        <v>4558</v>
      </c>
      <c r="K44" s="74">
        <v>500</v>
      </c>
      <c r="L44" s="74">
        <v>596</v>
      </c>
      <c r="M44" s="88">
        <v>28097</v>
      </c>
      <c r="N44" s="32"/>
      <c r="O44" s="74">
        <v>30261</v>
      </c>
    </row>
    <row r="45" spans="1:15" ht="15" customHeight="1">
      <c r="A45" s="135"/>
      <c r="B45" s="48" t="s">
        <v>58</v>
      </c>
      <c r="C45" s="75">
        <v>51</v>
      </c>
      <c r="D45" s="75">
        <v>205</v>
      </c>
      <c r="E45" s="75">
        <v>1156</v>
      </c>
      <c r="F45" s="75">
        <v>102</v>
      </c>
      <c r="G45" s="75">
        <v>756</v>
      </c>
      <c r="H45" s="75">
        <v>775</v>
      </c>
      <c r="I45" s="75">
        <v>749</v>
      </c>
      <c r="J45" s="75">
        <v>752</v>
      </c>
      <c r="K45" s="75">
        <v>65</v>
      </c>
      <c r="L45" s="75">
        <v>63</v>
      </c>
      <c r="M45" s="81">
        <v>4337</v>
      </c>
      <c r="N45" s="47"/>
      <c r="O45" s="75">
        <v>4494</v>
      </c>
    </row>
    <row r="46" spans="1:15" ht="15" customHeight="1">
      <c r="A46" s="41" t="s">
        <v>33</v>
      </c>
      <c r="B46" s="49" t="s">
        <v>34</v>
      </c>
      <c r="C46" s="75">
        <v>1071</v>
      </c>
      <c r="D46" s="75">
        <v>2599</v>
      </c>
      <c r="E46" s="75">
        <v>2810</v>
      </c>
      <c r="F46" s="75">
        <v>834</v>
      </c>
      <c r="G46" s="75">
        <v>6411</v>
      </c>
      <c r="H46" s="75">
        <v>6406</v>
      </c>
      <c r="I46" s="75">
        <v>15746</v>
      </c>
      <c r="J46" s="75">
        <v>15486</v>
      </c>
      <c r="K46" s="75">
        <v>319</v>
      </c>
      <c r="L46" s="75">
        <v>333</v>
      </c>
      <c r="M46" s="81">
        <v>26007</v>
      </c>
      <c r="N46" s="50"/>
      <c r="O46" s="75">
        <v>27942</v>
      </c>
    </row>
    <row r="47" spans="1:15" ht="15" customHeight="1">
      <c r="A47" s="135" t="s">
        <v>35</v>
      </c>
      <c r="B47" s="51" t="s">
        <v>62</v>
      </c>
      <c r="C47" s="74">
        <v>0</v>
      </c>
      <c r="D47" s="74" t="s">
        <v>106</v>
      </c>
      <c r="E47" s="74">
        <v>0</v>
      </c>
      <c r="F47" s="74">
        <v>22</v>
      </c>
      <c r="G47" s="74">
        <v>9</v>
      </c>
      <c r="H47" s="74">
        <v>7</v>
      </c>
      <c r="I47" s="74">
        <v>9</v>
      </c>
      <c r="J47" s="74">
        <v>8</v>
      </c>
      <c r="K47" s="74">
        <v>6</v>
      </c>
      <c r="L47" s="74">
        <v>7</v>
      </c>
      <c r="M47" s="88">
        <v>23</v>
      </c>
      <c r="N47" s="44"/>
      <c r="O47" s="74">
        <v>19</v>
      </c>
    </row>
    <row r="48" spans="1:15" ht="15" customHeight="1">
      <c r="A48" s="135"/>
      <c r="B48" s="52" t="s">
        <v>63</v>
      </c>
      <c r="C48" s="75">
        <v>381</v>
      </c>
      <c r="D48" s="75">
        <v>1382</v>
      </c>
      <c r="E48" s="75">
        <v>512</v>
      </c>
      <c r="F48" s="75">
        <v>786</v>
      </c>
      <c r="G48" s="75">
        <v>2043</v>
      </c>
      <c r="H48" s="75">
        <v>2047</v>
      </c>
      <c r="I48" s="75">
        <v>4660</v>
      </c>
      <c r="J48" s="75">
        <v>4641</v>
      </c>
      <c r="K48" s="75">
        <v>775</v>
      </c>
      <c r="L48" s="75">
        <v>863</v>
      </c>
      <c r="M48" s="81">
        <v>9456</v>
      </c>
      <c r="N48" s="47"/>
      <c r="O48" s="75">
        <v>10868</v>
      </c>
    </row>
    <row r="49" spans="1:15" ht="15" customHeight="1">
      <c r="A49" s="135" t="s">
        <v>36</v>
      </c>
      <c r="B49" s="43" t="s">
        <v>37</v>
      </c>
      <c r="C49" s="74">
        <v>336</v>
      </c>
      <c r="D49" s="74">
        <v>2632</v>
      </c>
      <c r="E49" s="74">
        <v>2904</v>
      </c>
      <c r="F49" s="74">
        <v>223</v>
      </c>
      <c r="G49" s="74">
        <v>470</v>
      </c>
      <c r="H49" s="74">
        <v>502</v>
      </c>
      <c r="I49" s="74">
        <v>1624</v>
      </c>
      <c r="J49" s="74">
        <v>1526</v>
      </c>
      <c r="K49" s="74">
        <v>62</v>
      </c>
      <c r="L49" s="74">
        <v>50</v>
      </c>
      <c r="M49" s="88">
        <v>14325</v>
      </c>
      <c r="N49" s="44"/>
      <c r="O49" s="74">
        <v>15286</v>
      </c>
    </row>
    <row r="50" spans="1:15" ht="15" customHeight="1">
      <c r="A50" s="135"/>
      <c r="B50" s="45" t="s">
        <v>1</v>
      </c>
      <c r="C50" s="74">
        <v>521</v>
      </c>
      <c r="D50" s="74">
        <v>1111</v>
      </c>
      <c r="E50" s="74">
        <v>1473</v>
      </c>
      <c r="F50" s="74">
        <v>354</v>
      </c>
      <c r="G50" s="74">
        <v>853</v>
      </c>
      <c r="H50" s="74">
        <v>1005</v>
      </c>
      <c r="I50" s="74">
        <v>2108</v>
      </c>
      <c r="J50" s="74">
        <v>2362</v>
      </c>
      <c r="K50" s="74">
        <v>40</v>
      </c>
      <c r="L50" s="74">
        <v>50</v>
      </c>
      <c r="M50" s="88">
        <v>12731</v>
      </c>
      <c r="N50" s="32"/>
      <c r="O50" s="74">
        <v>12927</v>
      </c>
    </row>
    <row r="51" spans="1:15" ht="15" customHeight="1">
      <c r="A51" s="135"/>
      <c r="B51" s="46" t="s">
        <v>46</v>
      </c>
      <c r="C51" s="75">
        <v>49</v>
      </c>
      <c r="D51" s="75" t="s">
        <v>105</v>
      </c>
      <c r="E51" s="75" t="s">
        <v>106</v>
      </c>
      <c r="F51" s="75">
        <v>45</v>
      </c>
      <c r="G51" s="75">
        <v>272</v>
      </c>
      <c r="H51" s="75">
        <v>273</v>
      </c>
      <c r="I51" s="75">
        <v>438</v>
      </c>
      <c r="J51" s="75">
        <v>435</v>
      </c>
      <c r="K51" s="75">
        <v>26</v>
      </c>
      <c r="L51" s="75">
        <v>27</v>
      </c>
      <c r="M51" s="81">
        <v>1238</v>
      </c>
      <c r="N51" s="47"/>
      <c r="O51" s="75">
        <v>1475</v>
      </c>
    </row>
    <row r="52" spans="1:15" ht="15" customHeight="1">
      <c r="A52" s="139" t="s">
        <v>38</v>
      </c>
      <c r="B52" s="43" t="s">
        <v>39</v>
      </c>
      <c r="C52" s="74">
        <v>699</v>
      </c>
      <c r="D52" s="74">
        <v>2590</v>
      </c>
      <c r="E52" s="74">
        <v>1146</v>
      </c>
      <c r="F52" s="74">
        <v>542</v>
      </c>
      <c r="G52" s="74">
        <v>3055</v>
      </c>
      <c r="H52" s="74">
        <v>3129</v>
      </c>
      <c r="I52" s="74">
        <v>2798</v>
      </c>
      <c r="J52" s="74">
        <v>3033</v>
      </c>
      <c r="K52" s="74">
        <v>87</v>
      </c>
      <c r="L52" s="74">
        <v>78</v>
      </c>
      <c r="M52" s="88">
        <v>28128</v>
      </c>
      <c r="N52" s="44"/>
      <c r="O52" s="74">
        <v>28512</v>
      </c>
    </row>
    <row r="53" spans="1:15" ht="15" customHeight="1">
      <c r="A53" s="135"/>
      <c r="B53" s="46" t="s">
        <v>46</v>
      </c>
      <c r="C53" s="75">
        <v>48</v>
      </c>
      <c r="D53" s="75">
        <v>133</v>
      </c>
      <c r="E53" s="75">
        <v>0</v>
      </c>
      <c r="F53" s="75">
        <v>14</v>
      </c>
      <c r="G53" s="75">
        <v>313</v>
      </c>
      <c r="H53" s="75">
        <v>295</v>
      </c>
      <c r="I53" s="75">
        <v>351</v>
      </c>
      <c r="J53" s="75">
        <v>337</v>
      </c>
      <c r="K53" s="75">
        <v>16</v>
      </c>
      <c r="L53" s="75">
        <v>13</v>
      </c>
      <c r="M53" s="81">
        <v>2386</v>
      </c>
      <c r="N53" s="47"/>
      <c r="O53" s="75">
        <v>2619</v>
      </c>
    </row>
    <row r="54" spans="1:15" s="10" customFormat="1" ht="15" customHeight="1">
      <c r="A54" s="53" t="s">
        <v>40</v>
      </c>
      <c r="B54" s="20"/>
      <c r="C54" s="81">
        <v>34531</v>
      </c>
      <c r="D54" s="81">
        <v>123139</v>
      </c>
      <c r="E54" s="81">
        <v>172445</v>
      </c>
      <c r="F54" s="81">
        <v>23309</v>
      </c>
      <c r="G54" s="81">
        <v>162216</v>
      </c>
      <c r="H54" s="81">
        <v>168916</v>
      </c>
      <c r="I54" s="81">
        <v>183072</v>
      </c>
      <c r="J54" s="81">
        <v>195306</v>
      </c>
      <c r="K54" s="81">
        <v>8534</v>
      </c>
      <c r="L54" s="81">
        <v>9620</v>
      </c>
      <c r="M54" s="81">
        <v>1064738</v>
      </c>
      <c r="N54" s="55"/>
      <c r="O54" s="75">
        <v>1094233</v>
      </c>
    </row>
    <row r="55" spans="1:15" ht="15" customHeight="1">
      <c r="A55" s="5" t="s">
        <v>94</v>
      </c>
      <c r="C55" s="74">
        <v>34808</v>
      </c>
      <c r="D55" s="74">
        <v>116422</v>
      </c>
      <c r="E55" s="74">
        <v>175716</v>
      </c>
      <c r="F55" s="74">
        <v>23249</v>
      </c>
      <c r="G55" s="74">
        <v>166093</v>
      </c>
      <c r="H55" s="74">
        <v>173291</v>
      </c>
      <c r="I55" s="74">
        <v>188512</v>
      </c>
      <c r="J55" s="74">
        <v>200228</v>
      </c>
      <c r="K55" s="74">
        <v>8821</v>
      </c>
      <c r="L55" s="74">
        <v>9927</v>
      </c>
      <c r="M55" s="74">
        <v>1094233</v>
      </c>
      <c r="N55" s="32"/>
      <c r="O55" s="74"/>
    </row>
    <row r="56" spans="1:15" ht="15" customHeight="1">
      <c r="A56" s="1" t="s">
        <v>95</v>
      </c>
      <c r="C56" s="80">
        <f t="shared" ref="C56:M56" si="0">IF(ISERROR((C54-C55)/C55),".",(C54-C55)/C55)</f>
        <v>-7.957940703286601E-3</v>
      </c>
      <c r="D56" s="80">
        <f t="shared" si="0"/>
        <v>5.7695280960643178E-2</v>
      </c>
      <c r="E56" s="80">
        <f t="shared" si="0"/>
        <v>-1.8615265542124792E-2</v>
      </c>
      <c r="F56" s="80">
        <f t="shared" si="0"/>
        <v>2.5807561615553355E-3</v>
      </c>
      <c r="G56" s="80">
        <f t="shared" si="0"/>
        <v>-2.3342344349250119E-2</v>
      </c>
      <c r="H56" s="80">
        <f t="shared" si="0"/>
        <v>-2.5246550599858041E-2</v>
      </c>
      <c r="I56" s="80">
        <f t="shared" si="0"/>
        <v>-2.8857579358343235E-2</v>
      </c>
      <c r="J56" s="80">
        <f t="shared" si="0"/>
        <v>-2.458197654673672E-2</v>
      </c>
      <c r="K56" s="80">
        <f t="shared" si="0"/>
        <v>-3.2535993651513433E-2</v>
      </c>
      <c r="L56" s="80">
        <f t="shared" si="0"/>
        <v>-3.0925758033645612E-2</v>
      </c>
      <c r="M56" s="80">
        <f t="shared" si="0"/>
        <v>-2.69549538352435E-2</v>
      </c>
      <c r="N56" s="33"/>
      <c r="O56" s="34"/>
    </row>
    <row r="58" spans="1:15" ht="15" customHeight="1">
      <c r="A58" s="131" t="s">
        <v>223</v>
      </c>
      <c r="B58" s="131"/>
      <c r="C58" s="131"/>
      <c r="D58" s="131"/>
      <c r="E58" s="131"/>
      <c r="F58" s="131"/>
      <c r="G58" s="131"/>
      <c r="H58" s="131"/>
      <c r="I58" s="131"/>
      <c r="J58" s="131"/>
      <c r="K58" s="131"/>
    </row>
    <row r="59" spans="1:15" ht="15" customHeight="1">
      <c r="A59" s="116" t="s">
        <v>226</v>
      </c>
    </row>
    <row r="60" spans="1:15" ht="15" customHeight="1">
      <c r="A60" s="116" t="s">
        <v>83</v>
      </c>
    </row>
    <row r="61" spans="1:15" ht="15" customHeight="1">
      <c r="A61" s="116" t="s">
        <v>61</v>
      </c>
    </row>
    <row r="62" spans="1:15" ht="15" customHeight="1">
      <c r="A62" s="116" t="s">
        <v>84</v>
      </c>
    </row>
    <row r="63" spans="1:15" ht="15" customHeight="1">
      <c r="A63" s="116" t="s">
        <v>143</v>
      </c>
    </row>
    <row r="64" spans="1:15" ht="18.649999999999999" customHeight="1">
      <c r="A64" s="116" t="s">
        <v>160</v>
      </c>
      <c r="B64" s="15"/>
    </row>
    <row r="65" spans="1:2" ht="15" customHeight="1">
      <c r="A65" s="120" t="s">
        <v>219</v>
      </c>
      <c r="B65" s="118"/>
    </row>
    <row r="66" spans="1:2" ht="16.5" customHeight="1">
      <c r="A66" s="116" t="s">
        <v>220</v>
      </c>
      <c r="B66" s="118"/>
    </row>
  </sheetData>
  <mergeCells count="9">
    <mergeCell ref="A58:K58"/>
    <mergeCell ref="A49:A51"/>
    <mergeCell ref="A52:A53"/>
    <mergeCell ref="A4:A15"/>
    <mergeCell ref="A16:A25"/>
    <mergeCell ref="A26:A34"/>
    <mergeCell ref="A35:A40"/>
    <mergeCell ref="A41:A45"/>
    <mergeCell ref="A47:A48"/>
  </mergeCells>
  <hyperlinks>
    <hyperlink ref="A1" location="Contents!A1" display="&lt;Back to contents&gt;" xr:uid="{00000000-0004-0000-0500-000000000000}"/>
  </hyperlinks>
  <pageMargins left="0.27559055118110237" right="0.27559055118110237" top="0.31496062992125984" bottom="0.19685039370078741" header="0" footer="0"/>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Z66"/>
  <sheetViews>
    <sheetView showGridLines="0" workbookViewId="0">
      <pane xSplit="2" ySplit="3" topLeftCell="C16" activePane="bottomRight" state="frozen"/>
      <selection activeCell="B9" sqref="B9:P9"/>
      <selection pane="topRight" activeCell="B9" sqref="B9:P9"/>
      <selection pane="bottomLeft" activeCell="B9" sqref="B9:P9"/>
      <selection pane="bottomRight" activeCell="B67" sqref="B67"/>
    </sheetView>
  </sheetViews>
  <sheetFormatPr defaultColWidth="9.1796875" defaultRowHeight="15" customHeight="1"/>
  <cols>
    <col min="1" max="1" width="15.54296875" style="6" customWidth="1"/>
    <col min="2" max="2" width="64.54296875" style="6" customWidth="1"/>
    <col min="3" max="13" width="12.81640625" style="6" customWidth="1"/>
    <col min="14" max="14" width="1.54296875" style="6" customWidth="1"/>
    <col min="15" max="15" width="12.81640625" style="6" customWidth="1"/>
    <col min="16" max="16384" width="9.1796875" style="6"/>
  </cols>
  <sheetData>
    <row r="1" spans="1:15" ht="12.5">
      <c r="A1" s="3" t="s">
        <v>41</v>
      </c>
      <c r="G1" s="77"/>
      <c r="H1" s="78"/>
      <c r="I1" s="78"/>
    </row>
    <row r="2" spans="1:15" s="69" customFormat="1" ht="30" customHeight="1">
      <c r="A2" s="63" t="s">
        <v>100</v>
      </c>
      <c r="B2" s="67"/>
      <c r="C2" s="68"/>
      <c r="D2" s="68"/>
      <c r="E2" s="68"/>
      <c r="F2" s="68"/>
      <c r="G2" s="68"/>
      <c r="H2" s="68"/>
      <c r="I2" s="68"/>
      <c r="J2" s="68"/>
      <c r="K2" s="68"/>
      <c r="L2" s="68"/>
      <c r="M2" s="68"/>
      <c r="N2" s="67"/>
      <c r="O2" s="67"/>
    </row>
    <row r="3" spans="1:15" s="10" customFormat="1" ht="50.5">
      <c r="A3" s="20" t="s">
        <v>75</v>
      </c>
      <c r="B3" s="4" t="s">
        <v>76</v>
      </c>
      <c r="C3" s="18" t="s">
        <v>127</v>
      </c>
      <c r="D3" s="77" t="s">
        <v>151</v>
      </c>
      <c r="E3" s="18" t="s">
        <v>134</v>
      </c>
      <c r="F3" s="18" t="s">
        <v>80</v>
      </c>
      <c r="G3" s="18" t="s">
        <v>130</v>
      </c>
      <c r="H3" s="18" t="s">
        <v>131</v>
      </c>
      <c r="I3" s="18" t="s">
        <v>144</v>
      </c>
      <c r="J3" s="18" t="s">
        <v>146</v>
      </c>
      <c r="K3" s="18" t="s">
        <v>145</v>
      </c>
      <c r="L3" s="18" t="s">
        <v>147</v>
      </c>
      <c r="M3" s="85" t="s">
        <v>156</v>
      </c>
      <c r="N3" s="19"/>
      <c r="O3" s="18" t="s">
        <v>94</v>
      </c>
    </row>
    <row r="4" spans="1:15" ht="15" customHeight="1">
      <c r="A4" s="136" t="s">
        <v>8</v>
      </c>
      <c r="B4" s="43" t="s">
        <v>222</v>
      </c>
      <c r="C4" s="74">
        <v>13</v>
      </c>
      <c r="D4" s="74">
        <v>120</v>
      </c>
      <c r="E4" s="74" t="s">
        <v>105</v>
      </c>
      <c r="F4" s="74">
        <v>27</v>
      </c>
      <c r="G4" s="74">
        <v>162</v>
      </c>
      <c r="H4" s="74">
        <v>169</v>
      </c>
      <c r="I4" s="74">
        <v>121</v>
      </c>
      <c r="J4" s="74">
        <v>126</v>
      </c>
      <c r="K4" s="74" t="s">
        <v>106</v>
      </c>
      <c r="L4" s="74">
        <v>5</v>
      </c>
      <c r="M4" s="88">
        <v>738</v>
      </c>
      <c r="N4" s="44"/>
      <c r="O4" s="74">
        <v>0</v>
      </c>
    </row>
    <row r="5" spans="1:15" ht="15" customHeight="1">
      <c r="A5" s="136"/>
      <c r="B5" s="45" t="s">
        <v>0</v>
      </c>
      <c r="C5" s="74">
        <v>318</v>
      </c>
      <c r="D5" s="74">
        <v>2257</v>
      </c>
      <c r="E5" s="74">
        <v>2088</v>
      </c>
      <c r="F5" s="74">
        <v>959</v>
      </c>
      <c r="G5" s="74">
        <v>5859</v>
      </c>
      <c r="H5" s="74">
        <v>5930</v>
      </c>
      <c r="I5" s="74">
        <v>10885</v>
      </c>
      <c r="J5" s="74">
        <v>10504</v>
      </c>
      <c r="K5" s="74">
        <v>286</v>
      </c>
      <c r="L5" s="74">
        <v>302</v>
      </c>
      <c r="M5" s="88">
        <v>21186</v>
      </c>
      <c r="N5" s="32"/>
      <c r="O5" s="74">
        <v>21420</v>
      </c>
    </row>
    <row r="6" spans="1:15" ht="15" customHeight="1">
      <c r="A6" s="136"/>
      <c r="B6" s="45" t="s">
        <v>9</v>
      </c>
      <c r="C6" s="74">
        <v>940</v>
      </c>
      <c r="D6" s="74">
        <v>3234</v>
      </c>
      <c r="E6" s="74">
        <v>5673</v>
      </c>
      <c r="F6" s="74">
        <v>319</v>
      </c>
      <c r="G6" s="74">
        <v>1989</v>
      </c>
      <c r="H6" s="74">
        <v>2050</v>
      </c>
      <c r="I6" s="74">
        <v>1097</v>
      </c>
      <c r="J6" s="74">
        <v>1251</v>
      </c>
      <c r="K6" s="74">
        <v>33</v>
      </c>
      <c r="L6" s="74">
        <v>30</v>
      </c>
      <c r="M6" s="88">
        <v>28679</v>
      </c>
      <c r="N6" s="32"/>
      <c r="O6" s="74">
        <v>29579</v>
      </c>
    </row>
    <row r="7" spans="1:15" ht="15" customHeight="1">
      <c r="A7" s="136"/>
      <c r="B7" s="45" t="s">
        <v>10</v>
      </c>
      <c r="C7" s="74">
        <v>75</v>
      </c>
      <c r="D7" s="74">
        <v>1014</v>
      </c>
      <c r="E7" s="74">
        <v>761</v>
      </c>
      <c r="F7" s="74">
        <v>448</v>
      </c>
      <c r="G7" s="74">
        <v>2337</v>
      </c>
      <c r="H7" s="74">
        <v>2293</v>
      </c>
      <c r="I7" s="74">
        <v>3929</v>
      </c>
      <c r="J7" s="74">
        <v>4050</v>
      </c>
      <c r="K7" s="74">
        <v>63</v>
      </c>
      <c r="L7" s="74">
        <v>59</v>
      </c>
      <c r="M7" s="88">
        <v>9345</v>
      </c>
      <c r="N7" s="32"/>
      <c r="O7" s="74">
        <v>9923</v>
      </c>
    </row>
    <row r="8" spans="1:15" ht="15" customHeight="1">
      <c r="A8" s="136"/>
      <c r="B8" s="45" t="s">
        <v>48</v>
      </c>
      <c r="C8" s="74">
        <v>109</v>
      </c>
      <c r="D8" s="74">
        <v>2867</v>
      </c>
      <c r="E8" s="74">
        <v>2368</v>
      </c>
      <c r="F8" s="74">
        <v>688</v>
      </c>
      <c r="G8" s="74">
        <v>3550</v>
      </c>
      <c r="H8" s="74">
        <v>3626</v>
      </c>
      <c r="I8" s="74">
        <v>5694</v>
      </c>
      <c r="J8" s="74">
        <v>5658</v>
      </c>
      <c r="K8" s="74">
        <v>312</v>
      </c>
      <c r="L8" s="74">
        <v>289</v>
      </c>
      <c r="M8" s="88">
        <v>13547</v>
      </c>
      <c r="N8" s="32"/>
      <c r="O8" s="74">
        <v>14675</v>
      </c>
    </row>
    <row r="9" spans="1:15" ht="15" customHeight="1">
      <c r="A9" s="136"/>
      <c r="B9" s="45" t="s">
        <v>49</v>
      </c>
      <c r="C9" s="74">
        <v>194</v>
      </c>
      <c r="D9" s="74">
        <v>4110</v>
      </c>
      <c r="E9" s="74">
        <v>2364</v>
      </c>
      <c r="F9" s="74">
        <v>950</v>
      </c>
      <c r="G9" s="74">
        <v>4532</v>
      </c>
      <c r="H9" s="74">
        <v>4898</v>
      </c>
      <c r="I9" s="74">
        <v>3150</v>
      </c>
      <c r="J9" s="74">
        <v>4745</v>
      </c>
      <c r="K9" s="74">
        <v>47</v>
      </c>
      <c r="L9" s="74">
        <v>56</v>
      </c>
      <c r="M9" s="88">
        <v>19762</v>
      </c>
      <c r="N9" s="32"/>
      <c r="O9" s="74">
        <v>20957</v>
      </c>
    </row>
    <row r="10" spans="1:15" ht="15" customHeight="1">
      <c r="A10" s="136"/>
      <c r="B10" s="45" t="s">
        <v>53</v>
      </c>
      <c r="C10" s="74">
        <v>1181</v>
      </c>
      <c r="D10" s="74">
        <v>3486</v>
      </c>
      <c r="E10" s="74">
        <v>5906</v>
      </c>
      <c r="F10" s="74">
        <v>248</v>
      </c>
      <c r="G10" s="74">
        <v>1608</v>
      </c>
      <c r="H10" s="74">
        <v>1668</v>
      </c>
      <c r="I10" s="74">
        <v>1216</v>
      </c>
      <c r="J10" s="74">
        <v>1302</v>
      </c>
      <c r="K10" s="74">
        <v>24</v>
      </c>
      <c r="L10" s="74">
        <v>28</v>
      </c>
      <c r="M10" s="88">
        <v>24599</v>
      </c>
      <c r="N10" s="32"/>
      <c r="O10" s="74">
        <v>24995</v>
      </c>
    </row>
    <row r="11" spans="1:15" ht="15" customHeight="1">
      <c r="A11" s="136"/>
      <c r="B11" s="45" t="s">
        <v>54</v>
      </c>
      <c r="C11" s="74">
        <v>1187</v>
      </c>
      <c r="D11" s="74">
        <v>3264</v>
      </c>
      <c r="E11" s="74">
        <v>7272</v>
      </c>
      <c r="F11" s="74">
        <v>273</v>
      </c>
      <c r="G11" s="74">
        <v>1936</v>
      </c>
      <c r="H11" s="74">
        <v>2081</v>
      </c>
      <c r="I11" s="74">
        <v>1257</v>
      </c>
      <c r="J11" s="74">
        <v>1541</v>
      </c>
      <c r="K11" s="74">
        <v>25</v>
      </c>
      <c r="L11" s="74">
        <v>35</v>
      </c>
      <c r="M11" s="88">
        <v>26719</v>
      </c>
      <c r="N11" s="32"/>
      <c r="O11" s="74">
        <v>26724</v>
      </c>
    </row>
    <row r="12" spans="1:15" ht="15" customHeight="1">
      <c r="A12" s="136"/>
      <c r="B12" s="45" t="s">
        <v>59</v>
      </c>
      <c r="C12" s="74">
        <v>957</v>
      </c>
      <c r="D12" s="74">
        <v>2687</v>
      </c>
      <c r="E12" s="74">
        <v>7622</v>
      </c>
      <c r="F12" s="74">
        <v>210</v>
      </c>
      <c r="G12" s="74">
        <v>2149</v>
      </c>
      <c r="H12" s="74">
        <v>2154</v>
      </c>
      <c r="I12" s="74">
        <v>739</v>
      </c>
      <c r="J12" s="74">
        <v>756</v>
      </c>
      <c r="K12" s="74">
        <v>20</v>
      </c>
      <c r="L12" s="74">
        <v>20</v>
      </c>
      <c r="M12" s="88">
        <v>26952</v>
      </c>
      <c r="N12" s="32"/>
      <c r="O12" s="74">
        <v>25868</v>
      </c>
    </row>
    <row r="13" spans="1:15" ht="15" customHeight="1">
      <c r="A13" s="136"/>
      <c r="B13" s="45" t="s">
        <v>55</v>
      </c>
      <c r="C13" s="74">
        <v>198</v>
      </c>
      <c r="D13" s="74">
        <v>1480</v>
      </c>
      <c r="E13" s="74">
        <v>1951</v>
      </c>
      <c r="F13" s="74">
        <v>529</v>
      </c>
      <c r="G13" s="74">
        <v>2709</v>
      </c>
      <c r="H13" s="74">
        <v>2781</v>
      </c>
      <c r="I13" s="74">
        <v>3823</v>
      </c>
      <c r="J13" s="74">
        <v>3956</v>
      </c>
      <c r="K13" s="74">
        <v>40</v>
      </c>
      <c r="L13" s="74">
        <v>40</v>
      </c>
      <c r="M13" s="88">
        <v>14788</v>
      </c>
      <c r="N13" s="32"/>
      <c r="O13" s="74">
        <v>15289</v>
      </c>
    </row>
    <row r="14" spans="1:15" ht="15" customHeight="1">
      <c r="A14" s="136"/>
      <c r="B14" s="45" t="s">
        <v>51</v>
      </c>
      <c r="C14" s="74">
        <v>1796</v>
      </c>
      <c r="D14" s="74">
        <v>1535</v>
      </c>
      <c r="E14" s="74">
        <v>4423</v>
      </c>
      <c r="F14" s="74">
        <v>645</v>
      </c>
      <c r="G14" s="74">
        <v>6381</v>
      </c>
      <c r="H14" s="74">
        <v>6684</v>
      </c>
      <c r="I14" s="74">
        <v>1239</v>
      </c>
      <c r="J14" s="74">
        <v>1252</v>
      </c>
      <c r="K14" s="74">
        <v>21</v>
      </c>
      <c r="L14" s="74">
        <v>24</v>
      </c>
      <c r="M14" s="88">
        <v>30233</v>
      </c>
      <c r="N14" s="32"/>
      <c r="O14" s="74">
        <v>32875</v>
      </c>
    </row>
    <row r="15" spans="1:15" ht="15" customHeight="1">
      <c r="A15" s="136"/>
      <c r="B15" s="46" t="s">
        <v>46</v>
      </c>
      <c r="C15" s="75">
        <v>323</v>
      </c>
      <c r="D15" s="75">
        <v>2168</v>
      </c>
      <c r="E15" s="75">
        <v>1255</v>
      </c>
      <c r="F15" s="75">
        <v>512</v>
      </c>
      <c r="G15" s="75">
        <v>3042</v>
      </c>
      <c r="H15" s="75">
        <v>3125</v>
      </c>
      <c r="I15" s="75">
        <v>2417</v>
      </c>
      <c r="J15" s="75">
        <v>2437</v>
      </c>
      <c r="K15" s="75">
        <v>112</v>
      </c>
      <c r="L15" s="75">
        <v>111</v>
      </c>
      <c r="M15" s="81">
        <v>18025</v>
      </c>
      <c r="N15" s="47"/>
      <c r="O15" s="75">
        <v>19848</v>
      </c>
    </row>
    <row r="16" spans="1:15" ht="15" customHeight="1">
      <c r="A16" s="137" t="s">
        <v>72</v>
      </c>
      <c r="B16" s="43" t="s">
        <v>11</v>
      </c>
      <c r="C16" s="74">
        <v>741</v>
      </c>
      <c r="D16" s="74">
        <v>5659</v>
      </c>
      <c r="E16" s="74">
        <v>5378</v>
      </c>
      <c r="F16" s="74">
        <v>454</v>
      </c>
      <c r="G16" s="74">
        <v>3664</v>
      </c>
      <c r="H16" s="74">
        <v>4033</v>
      </c>
      <c r="I16" s="74">
        <v>6026</v>
      </c>
      <c r="J16" s="74">
        <v>7051</v>
      </c>
      <c r="K16" s="74">
        <v>99</v>
      </c>
      <c r="L16" s="74">
        <v>106</v>
      </c>
      <c r="M16" s="88">
        <v>32167</v>
      </c>
      <c r="N16" s="44"/>
      <c r="O16" s="74">
        <v>34257</v>
      </c>
    </row>
    <row r="17" spans="1:15" ht="15" customHeight="1">
      <c r="A17" s="138"/>
      <c r="B17" s="45" t="s">
        <v>79</v>
      </c>
      <c r="C17" s="74">
        <v>233</v>
      </c>
      <c r="D17" s="74">
        <v>1011</v>
      </c>
      <c r="E17" s="74">
        <v>556</v>
      </c>
      <c r="F17" s="74">
        <v>89</v>
      </c>
      <c r="G17" s="74">
        <v>1612</v>
      </c>
      <c r="H17" s="74">
        <v>1685</v>
      </c>
      <c r="I17" s="74">
        <v>3007</v>
      </c>
      <c r="J17" s="74">
        <v>2987</v>
      </c>
      <c r="K17" s="74">
        <v>12</v>
      </c>
      <c r="L17" s="74">
        <v>15</v>
      </c>
      <c r="M17" s="88">
        <v>5928</v>
      </c>
      <c r="N17" s="32"/>
      <c r="O17" s="74">
        <v>5999</v>
      </c>
    </row>
    <row r="18" spans="1:15" ht="15" customHeight="1">
      <c r="A18" s="138"/>
      <c r="B18" s="45" t="s">
        <v>12</v>
      </c>
      <c r="C18" s="74">
        <v>510</v>
      </c>
      <c r="D18" s="74">
        <v>3000</v>
      </c>
      <c r="E18" s="74">
        <v>2338</v>
      </c>
      <c r="F18" s="74">
        <v>214</v>
      </c>
      <c r="G18" s="74">
        <v>3288</v>
      </c>
      <c r="H18" s="74">
        <v>3329</v>
      </c>
      <c r="I18" s="74">
        <v>5024</v>
      </c>
      <c r="J18" s="74">
        <v>5186</v>
      </c>
      <c r="K18" s="74">
        <v>49</v>
      </c>
      <c r="L18" s="74">
        <v>51</v>
      </c>
      <c r="M18" s="88">
        <v>19905</v>
      </c>
      <c r="N18" s="32"/>
      <c r="O18" s="74">
        <v>21262</v>
      </c>
    </row>
    <row r="19" spans="1:15" ht="15" customHeight="1">
      <c r="A19" s="138"/>
      <c r="B19" s="45" t="s">
        <v>13</v>
      </c>
      <c r="C19" s="74">
        <v>1619</v>
      </c>
      <c r="D19" s="74">
        <v>3524</v>
      </c>
      <c r="E19" s="74">
        <v>8810</v>
      </c>
      <c r="F19" s="74">
        <v>251</v>
      </c>
      <c r="G19" s="74">
        <v>2776</v>
      </c>
      <c r="H19" s="74">
        <v>2994</v>
      </c>
      <c r="I19" s="74">
        <v>2412</v>
      </c>
      <c r="J19" s="74">
        <v>3076</v>
      </c>
      <c r="K19" s="74">
        <v>33</v>
      </c>
      <c r="L19" s="74">
        <v>51</v>
      </c>
      <c r="M19" s="88">
        <v>34099</v>
      </c>
      <c r="N19" s="32"/>
      <c r="O19" s="74">
        <v>32531</v>
      </c>
    </row>
    <row r="20" spans="1:15" ht="15" customHeight="1">
      <c r="A20" s="138"/>
      <c r="B20" s="45" t="s">
        <v>14</v>
      </c>
      <c r="C20" s="74">
        <v>1662</v>
      </c>
      <c r="D20" s="74">
        <v>3537</v>
      </c>
      <c r="E20" s="74">
        <v>5748</v>
      </c>
      <c r="F20" s="74">
        <v>138</v>
      </c>
      <c r="G20" s="74">
        <v>3159</v>
      </c>
      <c r="H20" s="74">
        <v>3398</v>
      </c>
      <c r="I20" s="74">
        <v>2052</v>
      </c>
      <c r="J20" s="74">
        <v>2677</v>
      </c>
      <c r="K20" s="74">
        <v>16</v>
      </c>
      <c r="L20" s="74">
        <v>27</v>
      </c>
      <c r="M20" s="88">
        <v>29244</v>
      </c>
      <c r="N20" s="32"/>
      <c r="O20" s="74">
        <v>30071</v>
      </c>
    </row>
    <row r="21" spans="1:15" ht="15" customHeight="1">
      <c r="A21" s="138"/>
      <c r="B21" s="45" t="s">
        <v>15</v>
      </c>
      <c r="C21" s="74">
        <v>441</v>
      </c>
      <c r="D21" s="74">
        <v>2151</v>
      </c>
      <c r="E21" s="74">
        <v>3044</v>
      </c>
      <c r="F21" s="74">
        <v>443</v>
      </c>
      <c r="G21" s="74">
        <v>4193</v>
      </c>
      <c r="H21" s="74">
        <v>4197</v>
      </c>
      <c r="I21" s="74">
        <v>4570</v>
      </c>
      <c r="J21" s="74">
        <v>4536</v>
      </c>
      <c r="K21" s="74">
        <v>120</v>
      </c>
      <c r="L21" s="74">
        <v>120</v>
      </c>
      <c r="M21" s="88">
        <v>25577</v>
      </c>
      <c r="N21" s="32"/>
      <c r="O21" s="74">
        <v>25550</v>
      </c>
    </row>
    <row r="22" spans="1:15" ht="15" customHeight="1">
      <c r="A22" s="138"/>
      <c r="B22" s="45" t="s">
        <v>16</v>
      </c>
      <c r="C22" s="74">
        <v>1080</v>
      </c>
      <c r="D22" s="74">
        <v>2566</v>
      </c>
      <c r="E22" s="74">
        <v>6242</v>
      </c>
      <c r="F22" s="74">
        <v>211</v>
      </c>
      <c r="G22" s="74">
        <v>1023</v>
      </c>
      <c r="H22" s="74">
        <v>1030</v>
      </c>
      <c r="I22" s="74">
        <v>2023</v>
      </c>
      <c r="J22" s="74">
        <v>2136</v>
      </c>
      <c r="K22" s="74">
        <v>41</v>
      </c>
      <c r="L22" s="74">
        <v>45</v>
      </c>
      <c r="M22" s="88">
        <v>20068</v>
      </c>
      <c r="N22" s="32"/>
      <c r="O22" s="74">
        <v>19999</v>
      </c>
    </row>
    <row r="23" spans="1:15" ht="15" customHeight="1">
      <c r="A23" s="138"/>
      <c r="B23" s="45" t="s">
        <v>47</v>
      </c>
      <c r="C23" s="74">
        <v>13</v>
      </c>
      <c r="D23" s="74">
        <v>56</v>
      </c>
      <c r="E23" s="74">
        <v>0</v>
      </c>
      <c r="F23" s="74" t="s">
        <v>106</v>
      </c>
      <c r="G23" s="74">
        <v>104</v>
      </c>
      <c r="H23" s="74">
        <v>98</v>
      </c>
      <c r="I23" s="74">
        <v>88</v>
      </c>
      <c r="J23" s="74">
        <v>86</v>
      </c>
      <c r="K23" s="74" t="s">
        <v>106</v>
      </c>
      <c r="L23" s="74" t="s">
        <v>106</v>
      </c>
      <c r="M23" s="88" t="s">
        <v>105</v>
      </c>
      <c r="N23" s="32"/>
      <c r="O23" s="74">
        <v>394</v>
      </c>
    </row>
    <row r="24" spans="1:15" ht="15" customHeight="1">
      <c r="A24" s="138"/>
      <c r="B24" s="45" t="s">
        <v>17</v>
      </c>
      <c r="C24" s="74">
        <v>916</v>
      </c>
      <c r="D24" s="74">
        <v>1276</v>
      </c>
      <c r="E24" s="74">
        <v>1046</v>
      </c>
      <c r="F24" s="74">
        <v>149</v>
      </c>
      <c r="G24" s="74">
        <v>2574</v>
      </c>
      <c r="H24" s="74">
        <v>2575</v>
      </c>
      <c r="I24" s="74">
        <v>1198</v>
      </c>
      <c r="J24" s="74">
        <v>1231</v>
      </c>
      <c r="K24" s="74" t="s">
        <v>106</v>
      </c>
      <c r="L24" s="74" t="s">
        <v>106</v>
      </c>
      <c r="M24" s="88">
        <v>14121</v>
      </c>
      <c r="N24" s="32"/>
      <c r="O24" s="74">
        <v>14499</v>
      </c>
    </row>
    <row r="25" spans="1:15" ht="15" customHeight="1">
      <c r="A25" s="139"/>
      <c r="B25" s="46" t="s">
        <v>46</v>
      </c>
      <c r="C25" s="75">
        <v>198</v>
      </c>
      <c r="D25" s="75">
        <v>647</v>
      </c>
      <c r="E25" s="75">
        <v>947</v>
      </c>
      <c r="F25" s="75">
        <v>45</v>
      </c>
      <c r="G25" s="75">
        <v>629</v>
      </c>
      <c r="H25" s="75">
        <v>643</v>
      </c>
      <c r="I25" s="75">
        <v>681</v>
      </c>
      <c r="J25" s="75">
        <v>704</v>
      </c>
      <c r="K25" s="75">
        <v>29</v>
      </c>
      <c r="L25" s="75">
        <v>31</v>
      </c>
      <c r="M25" s="81">
        <v>4902</v>
      </c>
      <c r="N25" s="47"/>
      <c r="O25" s="75">
        <v>5262</v>
      </c>
    </row>
    <row r="26" spans="1:15" ht="15" customHeight="1">
      <c r="A26" s="135" t="s">
        <v>18</v>
      </c>
      <c r="B26" s="43" t="s">
        <v>19</v>
      </c>
      <c r="C26" s="74" t="s">
        <v>106</v>
      </c>
      <c r="D26" s="74">
        <v>147</v>
      </c>
      <c r="E26" s="74">
        <v>324</v>
      </c>
      <c r="F26" s="74">
        <v>53</v>
      </c>
      <c r="G26" s="74">
        <v>107</v>
      </c>
      <c r="H26" s="74">
        <v>107</v>
      </c>
      <c r="I26" s="74">
        <v>234</v>
      </c>
      <c r="J26" s="74">
        <v>243</v>
      </c>
      <c r="K26" s="74">
        <v>6</v>
      </c>
      <c r="L26" s="74">
        <v>6</v>
      </c>
      <c r="M26" s="88">
        <v>2056</v>
      </c>
      <c r="N26" s="44"/>
      <c r="O26" s="74">
        <v>2061</v>
      </c>
    </row>
    <row r="27" spans="1:15" ht="15" customHeight="1">
      <c r="A27" s="135"/>
      <c r="B27" s="45" t="s">
        <v>56</v>
      </c>
      <c r="C27" s="74">
        <v>172</v>
      </c>
      <c r="D27" s="74">
        <v>1035</v>
      </c>
      <c r="E27" s="74">
        <v>1176</v>
      </c>
      <c r="F27" s="74">
        <v>686</v>
      </c>
      <c r="G27" s="74">
        <v>5243</v>
      </c>
      <c r="H27" s="74">
        <v>5475</v>
      </c>
      <c r="I27" s="74">
        <v>8139</v>
      </c>
      <c r="J27" s="74">
        <v>8397</v>
      </c>
      <c r="K27" s="74">
        <v>402</v>
      </c>
      <c r="L27" s="74">
        <v>442</v>
      </c>
      <c r="M27" s="88">
        <v>12014</v>
      </c>
      <c r="N27" s="32"/>
      <c r="O27" s="74">
        <v>12683</v>
      </c>
    </row>
    <row r="28" spans="1:15" ht="15" customHeight="1">
      <c r="A28" s="135"/>
      <c r="B28" s="45" t="s">
        <v>20</v>
      </c>
      <c r="C28" s="74">
        <v>778</v>
      </c>
      <c r="D28" s="74">
        <v>3581</v>
      </c>
      <c r="E28" s="74">
        <v>4815</v>
      </c>
      <c r="F28" s="74">
        <v>855</v>
      </c>
      <c r="G28" s="74">
        <v>4571</v>
      </c>
      <c r="H28" s="74">
        <v>5109</v>
      </c>
      <c r="I28" s="74">
        <v>2538</v>
      </c>
      <c r="J28" s="74">
        <v>4324</v>
      </c>
      <c r="K28" s="74">
        <v>95</v>
      </c>
      <c r="L28" s="74">
        <v>166</v>
      </c>
      <c r="M28" s="88">
        <v>27638</v>
      </c>
      <c r="N28" s="32"/>
      <c r="O28" s="74">
        <v>29691</v>
      </c>
    </row>
    <row r="29" spans="1:15" ht="15" customHeight="1">
      <c r="A29" s="135"/>
      <c r="B29" s="45" t="s">
        <v>21</v>
      </c>
      <c r="C29" s="74">
        <v>164</v>
      </c>
      <c r="D29" s="74">
        <v>740</v>
      </c>
      <c r="E29" s="74">
        <v>879</v>
      </c>
      <c r="F29" s="74">
        <v>540</v>
      </c>
      <c r="G29" s="74">
        <v>2458</v>
      </c>
      <c r="H29" s="74">
        <v>2487</v>
      </c>
      <c r="I29" s="74">
        <v>6809</v>
      </c>
      <c r="J29" s="74">
        <v>6639</v>
      </c>
      <c r="K29" s="74">
        <v>326</v>
      </c>
      <c r="L29" s="74">
        <v>387</v>
      </c>
      <c r="M29" s="88">
        <v>8277</v>
      </c>
      <c r="N29" s="32"/>
      <c r="O29" s="74">
        <v>8612</v>
      </c>
    </row>
    <row r="30" spans="1:15" ht="15" customHeight="1">
      <c r="A30" s="135"/>
      <c r="B30" s="45" t="s">
        <v>22</v>
      </c>
      <c r="C30" s="74">
        <v>823</v>
      </c>
      <c r="D30" s="74">
        <v>2805</v>
      </c>
      <c r="E30" s="74">
        <v>7626</v>
      </c>
      <c r="F30" s="74">
        <v>748</v>
      </c>
      <c r="G30" s="74">
        <v>3714</v>
      </c>
      <c r="H30" s="74">
        <v>4209</v>
      </c>
      <c r="I30" s="74">
        <v>2596</v>
      </c>
      <c r="J30" s="74">
        <v>3718</v>
      </c>
      <c r="K30" s="74">
        <v>130</v>
      </c>
      <c r="L30" s="74">
        <v>178</v>
      </c>
      <c r="M30" s="88">
        <v>33155</v>
      </c>
      <c r="N30" s="32"/>
      <c r="O30" s="74">
        <v>33654</v>
      </c>
    </row>
    <row r="31" spans="1:15" ht="15" customHeight="1">
      <c r="A31" s="135"/>
      <c r="B31" s="45" t="s">
        <v>2</v>
      </c>
      <c r="C31" s="74">
        <v>727</v>
      </c>
      <c r="D31" s="74">
        <v>4245</v>
      </c>
      <c r="E31" s="74">
        <v>5485</v>
      </c>
      <c r="F31" s="74">
        <v>349</v>
      </c>
      <c r="G31" s="74">
        <v>2467</v>
      </c>
      <c r="H31" s="74">
        <v>2804</v>
      </c>
      <c r="I31" s="74">
        <v>3217</v>
      </c>
      <c r="J31" s="74">
        <v>3985</v>
      </c>
      <c r="K31" s="74">
        <v>136</v>
      </c>
      <c r="L31" s="74">
        <v>172</v>
      </c>
      <c r="M31" s="88">
        <v>25219</v>
      </c>
      <c r="N31" s="32"/>
      <c r="O31" s="74">
        <v>25332</v>
      </c>
    </row>
    <row r="32" spans="1:15" ht="15" customHeight="1">
      <c r="A32" s="135"/>
      <c r="B32" s="45" t="s">
        <v>23</v>
      </c>
      <c r="C32" s="74">
        <v>289</v>
      </c>
      <c r="D32" s="74">
        <v>1611</v>
      </c>
      <c r="E32" s="74">
        <v>1668</v>
      </c>
      <c r="F32" s="74">
        <v>608</v>
      </c>
      <c r="G32" s="74">
        <v>4438</v>
      </c>
      <c r="H32" s="74">
        <v>4576</v>
      </c>
      <c r="I32" s="74">
        <v>5877</v>
      </c>
      <c r="J32" s="74">
        <v>5972</v>
      </c>
      <c r="K32" s="74">
        <v>256</v>
      </c>
      <c r="L32" s="74">
        <v>295</v>
      </c>
      <c r="M32" s="88">
        <v>13184</v>
      </c>
      <c r="N32" s="32"/>
      <c r="O32" s="74">
        <v>14260</v>
      </c>
    </row>
    <row r="33" spans="1:15" ht="15" customHeight="1">
      <c r="A33" s="135"/>
      <c r="B33" s="45" t="s">
        <v>24</v>
      </c>
      <c r="C33" s="74">
        <v>160</v>
      </c>
      <c r="D33" s="74">
        <v>2299</v>
      </c>
      <c r="E33" s="74">
        <v>1905</v>
      </c>
      <c r="F33" s="74">
        <v>546</v>
      </c>
      <c r="G33" s="74">
        <v>3293</v>
      </c>
      <c r="H33" s="74">
        <v>3447</v>
      </c>
      <c r="I33" s="74">
        <v>2531</v>
      </c>
      <c r="J33" s="74">
        <v>3016</v>
      </c>
      <c r="K33" s="74">
        <v>31</v>
      </c>
      <c r="L33" s="74">
        <v>43</v>
      </c>
      <c r="M33" s="88">
        <v>13250</v>
      </c>
      <c r="N33" s="32"/>
      <c r="O33" s="74">
        <v>13353</v>
      </c>
    </row>
    <row r="34" spans="1:15" ht="15" customHeight="1">
      <c r="A34" s="135"/>
      <c r="B34" s="46" t="s">
        <v>46</v>
      </c>
      <c r="C34" s="75">
        <v>44</v>
      </c>
      <c r="D34" s="75">
        <v>292</v>
      </c>
      <c r="E34" s="75">
        <v>142</v>
      </c>
      <c r="F34" s="75">
        <v>161</v>
      </c>
      <c r="G34" s="75">
        <v>1200</v>
      </c>
      <c r="H34" s="75">
        <v>1190</v>
      </c>
      <c r="I34" s="75">
        <v>1186</v>
      </c>
      <c r="J34" s="75">
        <v>1153</v>
      </c>
      <c r="K34" s="75">
        <v>61</v>
      </c>
      <c r="L34" s="75">
        <v>56</v>
      </c>
      <c r="M34" s="81">
        <v>5584</v>
      </c>
      <c r="N34" s="47"/>
      <c r="O34" s="75">
        <v>6199</v>
      </c>
    </row>
    <row r="35" spans="1:15" ht="15" customHeight="1">
      <c r="A35" s="135" t="s">
        <v>25</v>
      </c>
      <c r="B35" s="43" t="s">
        <v>71</v>
      </c>
      <c r="C35" s="74">
        <v>695</v>
      </c>
      <c r="D35" s="74">
        <v>3408</v>
      </c>
      <c r="E35" s="74">
        <v>4625</v>
      </c>
      <c r="F35" s="74">
        <v>560</v>
      </c>
      <c r="G35" s="74">
        <v>5578</v>
      </c>
      <c r="H35" s="74">
        <v>5743</v>
      </c>
      <c r="I35" s="74">
        <v>3413</v>
      </c>
      <c r="J35" s="74">
        <v>3629</v>
      </c>
      <c r="K35" s="74">
        <v>473</v>
      </c>
      <c r="L35" s="74">
        <v>518</v>
      </c>
      <c r="M35" s="88">
        <v>29659</v>
      </c>
      <c r="N35" s="44"/>
      <c r="O35" s="74">
        <v>29496</v>
      </c>
    </row>
    <row r="36" spans="1:15" ht="15" customHeight="1">
      <c r="A36" s="135"/>
      <c r="B36" s="45" t="s">
        <v>26</v>
      </c>
      <c r="C36" s="74">
        <v>338</v>
      </c>
      <c r="D36" s="74">
        <v>1393</v>
      </c>
      <c r="E36" s="74">
        <v>1230</v>
      </c>
      <c r="F36" s="74">
        <v>257</v>
      </c>
      <c r="G36" s="74">
        <v>3036</v>
      </c>
      <c r="H36" s="74">
        <v>3139</v>
      </c>
      <c r="I36" s="74">
        <v>1658</v>
      </c>
      <c r="J36" s="74">
        <v>1817</v>
      </c>
      <c r="K36" s="74">
        <v>177</v>
      </c>
      <c r="L36" s="74">
        <v>231</v>
      </c>
      <c r="M36" s="88">
        <v>14763</v>
      </c>
      <c r="N36" s="32"/>
      <c r="O36" s="74">
        <v>15560</v>
      </c>
    </row>
    <row r="37" spans="1:15" ht="15" customHeight="1">
      <c r="A37" s="135"/>
      <c r="B37" s="45" t="s">
        <v>27</v>
      </c>
      <c r="C37" s="74">
        <v>174</v>
      </c>
      <c r="D37" s="74">
        <v>1885</v>
      </c>
      <c r="E37" s="74">
        <v>1994</v>
      </c>
      <c r="F37" s="74">
        <v>200</v>
      </c>
      <c r="G37" s="74">
        <v>2339</v>
      </c>
      <c r="H37" s="74">
        <v>2394</v>
      </c>
      <c r="I37" s="74">
        <v>629</v>
      </c>
      <c r="J37" s="74">
        <v>854</v>
      </c>
      <c r="K37" s="74">
        <v>90</v>
      </c>
      <c r="L37" s="74">
        <v>124</v>
      </c>
      <c r="M37" s="88">
        <v>9294</v>
      </c>
      <c r="N37" s="32"/>
      <c r="O37" s="74">
        <v>10354</v>
      </c>
    </row>
    <row r="38" spans="1:15" ht="15" customHeight="1">
      <c r="A38" s="135"/>
      <c r="B38" s="45" t="s">
        <v>28</v>
      </c>
      <c r="C38" s="74">
        <v>66</v>
      </c>
      <c r="D38" s="74">
        <v>935</v>
      </c>
      <c r="E38" s="74">
        <v>553</v>
      </c>
      <c r="F38" s="74">
        <v>112</v>
      </c>
      <c r="G38" s="74">
        <v>644</v>
      </c>
      <c r="H38" s="74">
        <v>720</v>
      </c>
      <c r="I38" s="74">
        <v>256</v>
      </c>
      <c r="J38" s="74">
        <v>447</v>
      </c>
      <c r="K38" s="74">
        <v>55</v>
      </c>
      <c r="L38" s="74">
        <v>109</v>
      </c>
      <c r="M38" s="88">
        <v>7480</v>
      </c>
      <c r="N38" s="32"/>
      <c r="O38" s="74">
        <v>8065</v>
      </c>
    </row>
    <row r="39" spans="1:15" ht="15" customHeight="1">
      <c r="A39" s="135"/>
      <c r="B39" s="45" t="s">
        <v>29</v>
      </c>
      <c r="C39" s="74">
        <v>344</v>
      </c>
      <c r="D39" s="74">
        <v>2344</v>
      </c>
      <c r="E39" s="74">
        <v>4359</v>
      </c>
      <c r="F39" s="74">
        <v>151</v>
      </c>
      <c r="G39" s="74">
        <v>1499</v>
      </c>
      <c r="H39" s="74">
        <v>1543</v>
      </c>
      <c r="I39" s="74">
        <v>1006</v>
      </c>
      <c r="J39" s="74">
        <v>1145</v>
      </c>
      <c r="K39" s="74">
        <v>180</v>
      </c>
      <c r="L39" s="74">
        <v>195</v>
      </c>
      <c r="M39" s="88">
        <v>13206</v>
      </c>
      <c r="N39" s="32"/>
      <c r="O39" s="74">
        <v>13390</v>
      </c>
    </row>
    <row r="40" spans="1:15" ht="15" customHeight="1">
      <c r="A40" s="135"/>
      <c r="B40" s="46" t="s">
        <v>46</v>
      </c>
      <c r="C40" s="75">
        <v>49</v>
      </c>
      <c r="D40" s="75">
        <v>90</v>
      </c>
      <c r="E40" s="75">
        <v>81</v>
      </c>
      <c r="F40" s="75">
        <v>12</v>
      </c>
      <c r="G40" s="75">
        <v>204</v>
      </c>
      <c r="H40" s="75">
        <v>206</v>
      </c>
      <c r="I40" s="75">
        <v>74</v>
      </c>
      <c r="J40" s="75">
        <v>86</v>
      </c>
      <c r="K40" s="75">
        <v>7</v>
      </c>
      <c r="L40" s="75">
        <v>6</v>
      </c>
      <c r="M40" s="81">
        <v>862</v>
      </c>
      <c r="N40" s="47"/>
      <c r="O40" s="75">
        <v>1071</v>
      </c>
    </row>
    <row r="41" spans="1:15" ht="15" customHeight="1">
      <c r="A41" s="135" t="s">
        <v>30</v>
      </c>
      <c r="B41" s="43" t="s">
        <v>50</v>
      </c>
      <c r="C41" s="74">
        <v>334</v>
      </c>
      <c r="D41" s="74">
        <v>1167</v>
      </c>
      <c r="E41" s="74">
        <v>1746</v>
      </c>
      <c r="F41" s="74">
        <v>275</v>
      </c>
      <c r="G41" s="74">
        <v>2900</v>
      </c>
      <c r="H41" s="74">
        <v>3003</v>
      </c>
      <c r="I41" s="74">
        <v>1946</v>
      </c>
      <c r="J41" s="74">
        <v>2234</v>
      </c>
      <c r="K41" s="74">
        <v>251</v>
      </c>
      <c r="L41" s="74">
        <v>302</v>
      </c>
      <c r="M41" s="88">
        <v>13006</v>
      </c>
      <c r="N41" s="44"/>
      <c r="O41" s="74">
        <v>13807</v>
      </c>
    </row>
    <row r="42" spans="1:15" ht="15" customHeight="1">
      <c r="A42" s="135"/>
      <c r="B42" s="45" t="s">
        <v>31</v>
      </c>
      <c r="C42" s="74">
        <v>470</v>
      </c>
      <c r="D42" s="74">
        <v>2431</v>
      </c>
      <c r="E42" s="74">
        <v>2425</v>
      </c>
      <c r="F42" s="74">
        <v>189</v>
      </c>
      <c r="G42" s="74">
        <v>2110</v>
      </c>
      <c r="H42" s="74">
        <v>2295</v>
      </c>
      <c r="I42" s="74">
        <v>1338</v>
      </c>
      <c r="J42" s="74">
        <v>1883</v>
      </c>
      <c r="K42" s="74">
        <v>126</v>
      </c>
      <c r="L42" s="74">
        <v>216</v>
      </c>
      <c r="M42" s="88">
        <v>15323</v>
      </c>
      <c r="N42" s="32"/>
      <c r="O42" s="74">
        <v>15775</v>
      </c>
    </row>
    <row r="43" spans="1:15" ht="15" customHeight="1">
      <c r="A43" s="135"/>
      <c r="B43" s="45" t="s">
        <v>57</v>
      </c>
      <c r="C43" s="74" t="s">
        <v>106</v>
      </c>
      <c r="D43" s="74">
        <v>251</v>
      </c>
      <c r="E43" s="74">
        <v>3327</v>
      </c>
      <c r="F43" s="74">
        <v>315</v>
      </c>
      <c r="G43" s="74">
        <v>2417</v>
      </c>
      <c r="H43" s="74">
        <v>2405</v>
      </c>
      <c r="I43" s="74">
        <v>2195</v>
      </c>
      <c r="J43" s="74">
        <v>2180</v>
      </c>
      <c r="K43" s="74">
        <v>62</v>
      </c>
      <c r="L43" s="74">
        <v>60</v>
      </c>
      <c r="M43" s="88">
        <v>11573</v>
      </c>
      <c r="N43" s="32"/>
      <c r="O43" s="74">
        <v>10771</v>
      </c>
    </row>
    <row r="44" spans="1:15" ht="15" customHeight="1">
      <c r="A44" s="135"/>
      <c r="B44" s="45" t="s">
        <v>32</v>
      </c>
      <c r="C44" s="74">
        <v>651</v>
      </c>
      <c r="D44" s="74">
        <v>4715</v>
      </c>
      <c r="E44" s="74">
        <v>3796</v>
      </c>
      <c r="F44" s="74">
        <v>420</v>
      </c>
      <c r="G44" s="74">
        <v>5761</v>
      </c>
      <c r="H44" s="74">
        <v>5954</v>
      </c>
      <c r="I44" s="74">
        <v>3483</v>
      </c>
      <c r="J44" s="74">
        <v>3842</v>
      </c>
      <c r="K44" s="74">
        <v>428</v>
      </c>
      <c r="L44" s="74">
        <v>514</v>
      </c>
      <c r="M44" s="88">
        <v>22770</v>
      </c>
      <c r="N44" s="32"/>
      <c r="O44" s="74">
        <v>24703</v>
      </c>
    </row>
    <row r="45" spans="1:15" ht="15" customHeight="1">
      <c r="A45" s="135"/>
      <c r="B45" s="48" t="s">
        <v>58</v>
      </c>
      <c r="C45" s="75">
        <v>25</v>
      </c>
      <c r="D45" s="75">
        <v>133</v>
      </c>
      <c r="E45" s="75">
        <v>58</v>
      </c>
      <c r="F45" s="75">
        <v>18</v>
      </c>
      <c r="G45" s="75">
        <v>312</v>
      </c>
      <c r="H45" s="75">
        <v>320</v>
      </c>
      <c r="I45" s="75">
        <v>285</v>
      </c>
      <c r="J45" s="75">
        <v>286</v>
      </c>
      <c r="K45" s="75">
        <v>10</v>
      </c>
      <c r="L45" s="75">
        <v>12</v>
      </c>
      <c r="M45" s="81">
        <v>1610</v>
      </c>
      <c r="N45" s="47"/>
      <c r="O45" s="75">
        <v>1648</v>
      </c>
    </row>
    <row r="46" spans="1:15" ht="15" customHeight="1">
      <c r="A46" s="41" t="s">
        <v>33</v>
      </c>
      <c r="B46" s="49" t="s">
        <v>34</v>
      </c>
      <c r="C46" s="75">
        <v>395</v>
      </c>
      <c r="D46" s="75">
        <v>2196</v>
      </c>
      <c r="E46" s="75">
        <v>2421</v>
      </c>
      <c r="F46" s="75">
        <v>642</v>
      </c>
      <c r="G46" s="75">
        <v>4769</v>
      </c>
      <c r="H46" s="75">
        <v>4770</v>
      </c>
      <c r="I46" s="75">
        <v>12091</v>
      </c>
      <c r="J46" s="75">
        <v>11950</v>
      </c>
      <c r="K46" s="75">
        <v>191</v>
      </c>
      <c r="L46" s="75">
        <v>193</v>
      </c>
      <c r="M46" s="81">
        <v>17648</v>
      </c>
      <c r="N46" s="50"/>
      <c r="O46" s="75">
        <v>19688</v>
      </c>
    </row>
    <row r="47" spans="1:15" ht="15" customHeight="1">
      <c r="A47" s="62" t="s">
        <v>35</v>
      </c>
      <c r="B47" s="56" t="s">
        <v>63</v>
      </c>
      <c r="C47" s="76">
        <v>205</v>
      </c>
      <c r="D47" s="76">
        <v>1017</v>
      </c>
      <c r="E47" s="76">
        <v>397</v>
      </c>
      <c r="F47" s="76">
        <v>531</v>
      </c>
      <c r="G47" s="76">
        <v>1518</v>
      </c>
      <c r="H47" s="76">
        <v>1514</v>
      </c>
      <c r="I47" s="76">
        <v>3355</v>
      </c>
      <c r="J47" s="76">
        <v>3392</v>
      </c>
      <c r="K47" s="76">
        <v>505</v>
      </c>
      <c r="L47" s="76">
        <v>573</v>
      </c>
      <c r="M47" s="89">
        <v>6755</v>
      </c>
      <c r="N47" s="50"/>
      <c r="O47" s="76">
        <v>8168</v>
      </c>
    </row>
    <row r="48" spans="1:15" ht="15" customHeight="1">
      <c r="A48" s="137" t="s">
        <v>36</v>
      </c>
      <c r="B48" s="43" t="s">
        <v>37</v>
      </c>
      <c r="C48" s="74">
        <v>175</v>
      </c>
      <c r="D48" s="74">
        <v>2098</v>
      </c>
      <c r="E48" s="74">
        <v>2334</v>
      </c>
      <c r="F48" s="74">
        <v>116</v>
      </c>
      <c r="G48" s="74">
        <v>347</v>
      </c>
      <c r="H48" s="74">
        <v>307</v>
      </c>
      <c r="I48" s="74">
        <v>1275</v>
      </c>
      <c r="J48" s="74">
        <v>1056</v>
      </c>
      <c r="K48" s="74">
        <v>33</v>
      </c>
      <c r="L48" s="74">
        <v>26</v>
      </c>
      <c r="M48" s="88">
        <v>10507</v>
      </c>
      <c r="N48" s="32"/>
      <c r="O48" s="74">
        <v>10783</v>
      </c>
    </row>
    <row r="49" spans="1:26" ht="15" customHeight="1">
      <c r="A49" s="138"/>
      <c r="B49" s="45" t="s">
        <v>1</v>
      </c>
      <c r="C49" s="74">
        <v>361</v>
      </c>
      <c r="D49" s="74">
        <v>838</v>
      </c>
      <c r="E49" s="74">
        <v>1216</v>
      </c>
      <c r="F49" s="74">
        <v>244</v>
      </c>
      <c r="G49" s="74">
        <v>552</v>
      </c>
      <c r="H49" s="74">
        <v>677</v>
      </c>
      <c r="I49" s="74">
        <v>1480</v>
      </c>
      <c r="J49" s="74">
        <v>1714</v>
      </c>
      <c r="K49" s="74">
        <v>18</v>
      </c>
      <c r="L49" s="74">
        <v>22</v>
      </c>
      <c r="M49" s="88">
        <v>9048</v>
      </c>
      <c r="N49" s="32"/>
      <c r="O49" s="74">
        <v>9696</v>
      </c>
    </row>
    <row r="50" spans="1:26" ht="15" customHeight="1">
      <c r="A50" s="139"/>
      <c r="B50" s="46" t="s">
        <v>46</v>
      </c>
      <c r="C50" s="75">
        <v>0</v>
      </c>
      <c r="D50" s="75">
        <v>0</v>
      </c>
      <c r="E50" s="75" t="s">
        <v>106</v>
      </c>
      <c r="F50" s="75">
        <v>0</v>
      </c>
      <c r="G50" s="75">
        <v>0</v>
      </c>
      <c r="H50" s="75">
        <v>0</v>
      </c>
      <c r="I50" s="75">
        <v>0</v>
      </c>
      <c r="J50" s="75">
        <v>0</v>
      </c>
      <c r="K50" s="75">
        <v>0</v>
      </c>
      <c r="L50" s="75">
        <v>0</v>
      </c>
      <c r="M50" s="81" t="s">
        <v>106</v>
      </c>
      <c r="N50" s="47"/>
      <c r="O50" s="75">
        <v>12</v>
      </c>
    </row>
    <row r="51" spans="1:26" ht="15" customHeight="1">
      <c r="A51" s="137" t="s">
        <v>38</v>
      </c>
      <c r="B51" s="43" t="s">
        <v>39</v>
      </c>
      <c r="C51" s="74">
        <v>494</v>
      </c>
      <c r="D51" s="74">
        <v>2204</v>
      </c>
      <c r="E51" s="74">
        <v>1107</v>
      </c>
      <c r="F51" s="74">
        <v>447</v>
      </c>
      <c r="G51" s="74">
        <v>2246</v>
      </c>
      <c r="H51" s="74">
        <v>2313</v>
      </c>
      <c r="I51" s="74">
        <v>1814</v>
      </c>
      <c r="J51" s="74">
        <v>2100</v>
      </c>
      <c r="K51" s="74">
        <v>31</v>
      </c>
      <c r="L51" s="74">
        <v>32</v>
      </c>
      <c r="M51" s="88">
        <v>22204</v>
      </c>
      <c r="N51" s="44"/>
      <c r="O51" s="74">
        <v>22595</v>
      </c>
    </row>
    <row r="52" spans="1:26" ht="15" customHeight="1">
      <c r="A52" s="139"/>
      <c r="B52" s="46" t="s">
        <v>46</v>
      </c>
      <c r="C52" s="75">
        <v>13</v>
      </c>
      <c r="D52" s="75">
        <v>69</v>
      </c>
      <c r="E52" s="75">
        <v>0</v>
      </c>
      <c r="F52" s="75" t="s">
        <v>105</v>
      </c>
      <c r="G52" s="75">
        <v>149</v>
      </c>
      <c r="H52" s="75">
        <v>143</v>
      </c>
      <c r="I52" s="75">
        <v>152</v>
      </c>
      <c r="J52" s="75">
        <v>144</v>
      </c>
      <c r="K52" s="75">
        <v>5</v>
      </c>
      <c r="L52" s="75">
        <v>5</v>
      </c>
      <c r="M52" s="81">
        <v>915</v>
      </c>
      <c r="N52" s="47"/>
      <c r="O52" s="75">
        <v>993</v>
      </c>
    </row>
    <row r="53" spans="1:26" s="10" customFormat="1" ht="15" customHeight="1">
      <c r="A53" s="4" t="s">
        <v>40</v>
      </c>
      <c r="B53" s="20"/>
      <c r="C53" s="81">
        <v>22654</v>
      </c>
      <c r="D53" s="81">
        <v>95578</v>
      </c>
      <c r="E53" s="81">
        <v>131501</v>
      </c>
      <c r="F53" s="81">
        <v>16848</v>
      </c>
      <c r="G53" s="81">
        <v>123148</v>
      </c>
      <c r="H53" s="81">
        <v>128291</v>
      </c>
      <c r="I53" s="81">
        <v>132228</v>
      </c>
      <c r="J53" s="81">
        <v>143453</v>
      </c>
      <c r="K53" s="81">
        <v>5476</v>
      </c>
      <c r="L53" s="81">
        <v>6335</v>
      </c>
      <c r="M53" s="81">
        <v>767979</v>
      </c>
      <c r="N53" s="55"/>
      <c r="O53" s="75">
        <v>794397</v>
      </c>
      <c r="P53" s="38"/>
      <c r="Q53" s="38"/>
      <c r="R53" s="38"/>
      <c r="S53" s="38"/>
      <c r="T53" s="38"/>
      <c r="U53" s="38"/>
      <c r="V53" s="38"/>
      <c r="W53" s="38"/>
      <c r="X53" s="38"/>
      <c r="Y53" s="38"/>
      <c r="Z53" s="38"/>
    </row>
    <row r="54" spans="1:26" ht="15" customHeight="1">
      <c r="A54" s="5" t="s">
        <v>94</v>
      </c>
      <c r="C54" s="74">
        <v>23620</v>
      </c>
      <c r="D54" s="74">
        <v>90584</v>
      </c>
      <c r="E54" s="74">
        <v>136292</v>
      </c>
      <c r="F54" s="74">
        <v>16903</v>
      </c>
      <c r="G54" s="74">
        <v>127398</v>
      </c>
      <c r="H54" s="74">
        <v>132989</v>
      </c>
      <c r="I54" s="74">
        <v>137272</v>
      </c>
      <c r="J54" s="74">
        <v>148400</v>
      </c>
      <c r="K54" s="74">
        <v>5687</v>
      </c>
      <c r="L54" s="74">
        <v>6565</v>
      </c>
      <c r="M54" s="74">
        <v>794397</v>
      </c>
      <c r="N54" s="32"/>
      <c r="O54" s="74"/>
      <c r="P54" s="38"/>
      <c r="Q54" s="38"/>
      <c r="R54" s="38"/>
      <c r="S54" s="38"/>
      <c r="T54" s="38"/>
      <c r="U54" s="38"/>
      <c r="V54" s="38"/>
      <c r="W54" s="38"/>
      <c r="X54" s="38"/>
      <c r="Y54" s="38"/>
      <c r="Z54" s="38"/>
    </row>
    <row r="55" spans="1:26" ht="15" customHeight="1">
      <c r="A55" s="1" t="s">
        <v>95</v>
      </c>
      <c r="C55" s="80">
        <f t="shared" ref="C55:M55" si="0">IF(ISERROR((C53-C54)/C54),".",(C53-C54)/C54)</f>
        <v>-4.0897544453852665E-2</v>
      </c>
      <c r="D55" s="80">
        <f t="shared" si="0"/>
        <v>5.5131148988783893E-2</v>
      </c>
      <c r="E55" s="80">
        <f t="shared" si="0"/>
        <v>-3.5152466762539254E-2</v>
      </c>
      <c r="F55" s="80">
        <f t="shared" si="0"/>
        <v>-3.2538602614920428E-3</v>
      </c>
      <c r="G55" s="80">
        <f t="shared" si="0"/>
        <v>-3.3360021350413667E-2</v>
      </c>
      <c r="H55" s="80">
        <f t="shared" si="0"/>
        <v>-3.5326229988946453E-2</v>
      </c>
      <c r="I55" s="80">
        <f t="shared" si="0"/>
        <v>-3.6744565534122038E-2</v>
      </c>
      <c r="J55" s="80">
        <f t="shared" si="0"/>
        <v>-3.3335579514824798E-2</v>
      </c>
      <c r="K55" s="80">
        <f t="shared" si="0"/>
        <v>-3.7102162827501318E-2</v>
      </c>
      <c r="L55" s="80">
        <f t="shared" si="0"/>
        <v>-3.5034272658035034E-2</v>
      </c>
      <c r="M55" s="80">
        <f t="shared" si="0"/>
        <v>-3.3255412595969015E-2</v>
      </c>
      <c r="N55" s="33"/>
      <c r="O55" s="34"/>
    </row>
    <row r="56" spans="1:26" ht="15" customHeight="1">
      <c r="B56" s="1"/>
      <c r="C56" s="17"/>
      <c r="D56" s="17"/>
      <c r="E56" s="17"/>
      <c r="F56" s="17"/>
      <c r="G56" s="17"/>
      <c r="H56" s="17"/>
      <c r="I56" s="17"/>
      <c r="J56" s="17"/>
      <c r="K56" s="17"/>
      <c r="L56" s="17"/>
      <c r="M56" s="17"/>
      <c r="N56" s="17"/>
    </row>
    <row r="57" spans="1:26" s="121" customFormat="1" ht="15" customHeight="1">
      <c r="A57" s="131" t="s">
        <v>223</v>
      </c>
      <c r="B57" s="131"/>
      <c r="C57" s="131"/>
      <c r="D57" s="131"/>
      <c r="E57" s="131"/>
      <c r="F57" s="131"/>
      <c r="G57" s="131"/>
      <c r="H57" s="131"/>
      <c r="I57" s="131"/>
      <c r="J57" s="131"/>
      <c r="K57" s="131"/>
    </row>
    <row r="58" spans="1:26" s="121" customFormat="1" ht="16.5" customHeight="1">
      <c r="A58" s="116" t="s">
        <v>225</v>
      </c>
      <c r="B58" s="116"/>
    </row>
    <row r="59" spans="1:26" s="121" customFormat="1" ht="15" customHeight="1">
      <c r="A59" s="116" t="s">
        <v>83</v>
      </c>
      <c r="B59" s="116"/>
    </row>
    <row r="60" spans="1:26" s="121" customFormat="1" ht="18" customHeight="1">
      <c r="A60" s="116" t="s">
        <v>99</v>
      </c>
      <c r="B60" s="116"/>
    </row>
    <row r="61" spans="1:26" s="121" customFormat="1" ht="15" customHeight="1">
      <c r="A61" s="116" t="s">
        <v>77</v>
      </c>
      <c r="B61" s="116"/>
    </row>
    <row r="62" spans="1:26" s="121" customFormat="1" ht="15" customHeight="1">
      <c r="A62" s="116" t="s">
        <v>85</v>
      </c>
      <c r="B62" s="116"/>
    </row>
    <row r="63" spans="1:26" s="121" customFormat="1" ht="15" customHeight="1">
      <c r="A63" s="116" t="s">
        <v>152</v>
      </c>
      <c r="B63" s="116"/>
    </row>
    <row r="64" spans="1:26" s="121" customFormat="1" ht="16" customHeight="1">
      <c r="A64" s="116" t="s">
        <v>161</v>
      </c>
      <c r="B64" s="116"/>
    </row>
    <row r="65" spans="1:2" s="121" customFormat="1" ht="15" customHeight="1">
      <c r="A65" s="120" t="s">
        <v>221</v>
      </c>
      <c r="B65" s="119"/>
    </row>
    <row r="66" spans="1:2" s="121" customFormat="1" ht="16.5" customHeight="1">
      <c r="A66" s="116" t="s">
        <v>220</v>
      </c>
      <c r="B66" s="119"/>
    </row>
  </sheetData>
  <mergeCells count="8">
    <mergeCell ref="A48:A50"/>
    <mergeCell ref="A51:A52"/>
    <mergeCell ref="A57:K57"/>
    <mergeCell ref="A4:A15"/>
    <mergeCell ref="A16:A25"/>
    <mergeCell ref="A26:A34"/>
    <mergeCell ref="A35:A40"/>
    <mergeCell ref="A41:A45"/>
  </mergeCells>
  <hyperlinks>
    <hyperlink ref="A1" location="Contents!A1" display="&lt;Back to contents&gt;" xr:uid="{00000000-0004-0000-0600-000000000000}"/>
  </hyperlinks>
  <pageMargins left="0.27559055118110237" right="0.27559055118110237" top="0.31496062992125984" bottom="0.19685039370078741" header="0" footer="0"/>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9B8F4-70DC-48DB-AEEB-9A81C7EFD5B3}">
  <sheetPr codeName="Sheet8"/>
  <dimension ref="A1:K30"/>
  <sheetViews>
    <sheetView showGridLines="0" zoomScaleNormal="100" workbookViewId="0">
      <selection activeCell="C5" sqref="C5"/>
    </sheetView>
  </sheetViews>
  <sheetFormatPr defaultColWidth="9.1796875" defaultRowHeight="14.5"/>
  <cols>
    <col min="1" max="1" width="49.54296875" customWidth="1"/>
    <col min="2" max="2" width="18.1796875" customWidth="1"/>
    <col min="3" max="8" width="12.81640625" customWidth="1"/>
  </cols>
  <sheetData>
    <row r="1" spans="1:8" ht="15" customHeight="1">
      <c r="A1" s="27" t="s">
        <v>52</v>
      </c>
    </row>
    <row r="2" spans="1:8" s="71" customFormat="1" ht="30" customHeight="1">
      <c r="A2" s="70" t="s">
        <v>148</v>
      </c>
      <c r="B2" s="70"/>
      <c r="C2" s="70"/>
      <c r="D2" s="70"/>
      <c r="E2" s="70"/>
      <c r="F2" s="70"/>
      <c r="G2" s="70"/>
      <c r="H2" s="70"/>
    </row>
    <row r="3" spans="1:8" ht="15" customHeight="1">
      <c r="A3" s="28"/>
      <c r="B3" s="140" t="s">
        <v>3</v>
      </c>
      <c r="C3" s="140"/>
      <c r="D3" s="140"/>
      <c r="E3" s="140"/>
      <c r="F3" s="140"/>
      <c r="G3" s="140"/>
      <c r="H3" s="140"/>
    </row>
    <row r="4" spans="1:8" ht="15" customHeight="1">
      <c r="A4" s="141" t="s">
        <v>7</v>
      </c>
      <c r="B4" s="141"/>
      <c r="C4" s="141"/>
      <c r="D4" s="141"/>
      <c r="E4" s="141"/>
      <c r="F4" s="141"/>
      <c r="G4" s="141"/>
      <c r="H4" s="141"/>
    </row>
    <row r="5" spans="1:8" ht="39.5">
      <c r="A5" s="29" t="s">
        <v>3</v>
      </c>
      <c r="B5" s="122" t="s">
        <v>135</v>
      </c>
      <c r="C5" s="122" t="s">
        <v>149</v>
      </c>
      <c r="D5" s="122" t="s">
        <v>80</v>
      </c>
      <c r="E5" s="122" t="s">
        <v>136</v>
      </c>
      <c r="F5" s="122" t="s">
        <v>137</v>
      </c>
      <c r="G5" s="123" t="s">
        <v>138</v>
      </c>
      <c r="H5" s="123" t="s">
        <v>139</v>
      </c>
    </row>
    <row r="6" spans="1:8" s="83" customFormat="1" ht="15" customHeight="1">
      <c r="A6" s="26" t="s">
        <v>127</v>
      </c>
      <c r="B6" s="82">
        <v>34531</v>
      </c>
      <c r="C6" s="82">
        <v>1534</v>
      </c>
      <c r="D6" s="82">
        <v>15</v>
      </c>
      <c r="E6" s="82">
        <v>5138</v>
      </c>
      <c r="F6" s="82">
        <v>5149</v>
      </c>
      <c r="G6" s="82">
        <v>2810</v>
      </c>
      <c r="H6" s="82">
        <v>2895</v>
      </c>
    </row>
    <row r="7" spans="1:8" s="83" customFormat="1" ht="15" customHeight="1">
      <c r="A7" s="90" t="s">
        <v>149</v>
      </c>
      <c r="B7" s="82">
        <v>1534</v>
      </c>
      <c r="C7" s="82">
        <v>123139</v>
      </c>
      <c r="D7" s="82">
        <v>4552</v>
      </c>
      <c r="E7" s="82">
        <v>20486</v>
      </c>
      <c r="F7" s="82">
        <v>21245</v>
      </c>
      <c r="G7" s="82">
        <v>23023</v>
      </c>
      <c r="H7" s="82">
        <v>24900</v>
      </c>
    </row>
    <row r="8" spans="1:8" s="83" customFormat="1" ht="15" customHeight="1">
      <c r="A8" s="26" t="s">
        <v>80</v>
      </c>
      <c r="B8" s="82">
        <v>15</v>
      </c>
      <c r="C8" s="82">
        <v>4552</v>
      </c>
      <c r="D8" s="82">
        <v>23309</v>
      </c>
      <c r="E8" s="82">
        <v>7956</v>
      </c>
      <c r="F8" s="82">
        <v>8339</v>
      </c>
      <c r="G8" s="82">
        <v>9515</v>
      </c>
      <c r="H8" s="82">
        <v>10097</v>
      </c>
    </row>
    <row r="9" spans="1:8" s="83" customFormat="1" ht="15" customHeight="1">
      <c r="A9" s="26" t="s">
        <v>140</v>
      </c>
      <c r="B9" s="82">
        <v>5138</v>
      </c>
      <c r="C9" s="82">
        <v>20486</v>
      </c>
      <c r="D9" s="82">
        <v>7956</v>
      </c>
      <c r="E9" s="82">
        <v>162216</v>
      </c>
      <c r="F9" s="82">
        <v>137529</v>
      </c>
      <c r="G9" s="82">
        <v>67954</v>
      </c>
      <c r="H9" s="82">
        <v>65126</v>
      </c>
    </row>
    <row r="10" spans="1:8" s="83" customFormat="1" ht="15" customHeight="1">
      <c r="A10" s="26" t="s">
        <v>141</v>
      </c>
      <c r="B10" s="82">
        <v>5149</v>
      </c>
      <c r="C10" s="82">
        <v>21245</v>
      </c>
      <c r="D10" s="82">
        <v>8339</v>
      </c>
      <c r="E10" s="82">
        <v>137529</v>
      </c>
      <c r="F10" s="82">
        <v>168916</v>
      </c>
      <c r="G10" s="82">
        <v>65984</v>
      </c>
      <c r="H10" s="82">
        <v>73961</v>
      </c>
    </row>
    <row r="11" spans="1:8" s="83" customFormat="1" ht="15" customHeight="1">
      <c r="A11" s="26" t="s">
        <v>138</v>
      </c>
      <c r="B11" s="82">
        <v>2810</v>
      </c>
      <c r="C11" s="82">
        <v>23023</v>
      </c>
      <c r="D11" s="82">
        <v>9515</v>
      </c>
      <c r="E11" s="82">
        <v>67954</v>
      </c>
      <c r="F11" s="82">
        <v>65984</v>
      </c>
      <c r="G11" s="82">
        <v>191606</v>
      </c>
      <c r="H11" s="82">
        <v>169995</v>
      </c>
    </row>
    <row r="12" spans="1:8" s="83" customFormat="1" ht="15" customHeight="1">
      <c r="A12" s="31" t="s">
        <v>139</v>
      </c>
      <c r="B12" s="84">
        <v>2895</v>
      </c>
      <c r="C12" s="84">
        <v>24900</v>
      </c>
      <c r="D12" s="84">
        <v>10097</v>
      </c>
      <c r="E12" s="84">
        <v>65126</v>
      </c>
      <c r="F12" s="84">
        <v>73961</v>
      </c>
      <c r="G12" s="84">
        <v>169995</v>
      </c>
      <c r="H12" s="84">
        <v>204926</v>
      </c>
    </row>
    <row r="13" spans="1:8" ht="15" customHeight="1">
      <c r="A13" s="141" t="s">
        <v>43</v>
      </c>
      <c r="B13" s="141"/>
      <c r="C13" s="141"/>
      <c r="D13" s="141"/>
      <c r="E13" s="141"/>
      <c r="F13" s="141"/>
      <c r="G13" s="141"/>
      <c r="H13" s="141"/>
    </row>
    <row r="14" spans="1:8" s="83" customFormat="1" ht="15" customHeight="1">
      <c r="A14" s="26" t="s">
        <v>127</v>
      </c>
      <c r="B14" s="82">
        <v>22654</v>
      </c>
      <c r="C14" s="82">
        <v>1191</v>
      </c>
      <c r="D14" s="82">
        <v>12</v>
      </c>
      <c r="E14" s="82">
        <v>3835</v>
      </c>
      <c r="F14" s="82">
        <v>3893</v>
      </c>
      <c r="G14" s="82">
        <v>1590</v>
      </c>
      <c r="H14" s="82">
        <v>1708</v>
      </c>
    </row>
    <row r="15" spans="1:8" s="83" customFormat="1" ht="15" customHeight="1">
      <c r="A15" s="26" t="s">
        <v>5</v>
      </c>
      <c r="B15" s="82">
        <v>1191</v>
      </c>
      <c r="C15" s="82">
        <v>95578</v>
      </c>
      <c r="D15" s="82">
        <v>3332</v>
      </c>
      <c r="E15" s="82">
        <v>15942</v>
      </c>
      <c r="F15" s="82">
        <v>16631</v>
      </c>
      <c r="G15" s="82">
        <v>17802</v>
      </c>
      <c r="H15" s="82">
        <v>19470</v>
      </c>
    </row>
    <row r="16" spans="1:8" s="83" customFormat="1" ht="15" customHeight="1">
      <c r="A16" s="26" t="s">
        <v>80</v>
      </c>
      <c r="B16" s="82">
        <v>12</v>
      </c>
      <c r="C16" s="82">
        <v>3332</v>
      </c>
      <c r="D16" s="82">
        <v>16848</v>
      </c>
      <c r="E16" s="82">
        <v>5902</v>
      </c>
      <c r="F16" s="82">
        <v>6182</v>
      </c>
      <c r="G16" s="82">
        <v>6845</v>
      </c>
      <c r="H16" s="82">
        <v>7370</v>
      </c>
    </row>
    <row r="17" spans="1:11" s="83" customFormat="1" ht="15" customHeight="1">
      <c r="A17" s="26" t="s">
        <v>140</v>
      </c>
      <c r="B17" s="82">
        <v>3835</v>
      </c>
      <c r="C17" s="82">
        <v>15942</v>
      </c>
      <c r="D17" s="82">
        <v>5902</v>
      </c>
      <c r="E17" s="82">
        <v>123148</v>
      </c>
      <c r="F17" s="82">
        <v>105509</v>
      </c>
      <c r="G17" s="82">
        <v>49878</v>
      </c>
      <c r="H17" s="82">
        <v>48380</v>
      </c>
    </row>
    <row r="18" spans="1:11" s="83" customFormat="1" ht="15" customHeight="1">
      <c r="A18" s="26" t="s">
        <v>141</v>
      </c>
      <c r="B18" s="82">
        <v>3893</v>
      </c>
      <c r="C18" s="82">
        <v>16631</v>
      </c>
      <c r="D18" s="82">
        <v>6182</v>
      </c>
      <c r="E18" s="82">
        <v>105509</v>
      </c>
      <c r="F18" s="82">
        <v>128291</v>
      </c>
      <c r="G18" s="82">
        <v>48468</v>
      </c>
      <c r="H18" s="82">
        <v>54699</v>
      </c>
    </row>
    <row r="19" spans="1:11" s="83" customFormat="1" ht="15" customHeight="1">
      <c r="A19" s="26" t="s">
        <v>138</v>
      </c>
      <c r="B19" s="82">
        <v>1590</v>
      </c>
      <c r="C19" s="82">
        <v>17802</v>
      </c>
      <c r="D19" s="82">
        <v>6845</v>
      </c>
      <c r="E19" s="82">
        <v>49878</v>
      </c>
      <c r="F19" s="82">
        <v>48468</v>
      </c>
      <c r="G19" s="82">
        <v>137703</v>
      </c>
      <c r="H19" s="82">
        <v>123655</v>
      </c>
    </row>
    <row r="20" spans="1:11" s="83" customFormat="1" ht="15" customHeight="1">
      <c r="A20" s="31" t="s">
        <v>139</v>
      </c>
      <c r="B20" s="84">
        <v>1708</v>
      </c>
      <c r="C20" s="84">
        <v>19470</v>
      </c>
      <c r="D20" s="84">
        <v>7370</v>
      </c>
      <c r="E20" s="84">
        <v>48380</v>
      </c>
      <c r="F20" s="84">
        <v>54699</v>
      </c>
      <c r="G20" s="84">
        <v>123655</v>
      </c>
      <c r="H20" s="84">
        <v>149788</v>
      </c>
    </row>
    <row r="22" spans="1:11">
      <c r="A22" s="131" t="s">
        <v>223</v>
      </c>
      <c r="B22" s="131"/>
      <c r="C22" s="131"/>
      <c r="D22" s="131"/>
      <c r="E22" s="131"/>
      <c r="F22" s="131"/>
      <c r="G22" s="131"/>
      <c r="H22" s="131"/>
      <c r="I22" s="131"/>
      <c r="J22" s="131"/>
      <c r="K22" s="131"/>
    </row>
    <row r="23" spans="1:11" ht="15" customHeight="1">
      <c r="A23" s="142" t="s">
        <v>96</v>
      </c>
      <c r="B23" s="143"/>
      <c r="C23" s="143"/>
      <c r="D23" s="143"/>
      <c r="E23" s="143"/>
      <c r="F23" s="143"/>
      <c r="G23" s="143"/>
      <c r="H23" s="143"/>
      <c r="I23" s="30"/>
    </row>
    <row r="24" spans="1:11" ht="14.9" customHeight="1">
      <c r="A24" s="15" t="s">
        <v>224</v>
      </c>
      <c r="I24" s="30"/>
    </row>
    <row r="25" spans="1:11">
      <c r="A25" s="15" t="s">
        <v>86</v>
      </c>
      <c r="I25" s="30"/>
    </row>
    <row r="26" spans="1:11">
      <c r="A26" s="15" t="s">
        <v>60</v>
      </c>
      <c r="I26" s="30"/>
    </row>
    <row r="27" spans="1:11">
      <c r="A27" s="79" t="s">
        <v>78</v>
      </c>
      <c r="I27" s="30"/>
    </row>
    <row r="28" spans="1:11">
      <c r="A28" s="15" t="s">
        <v>87</v>
      </c>
      <c r="I28" s="30"/>
    </row>
    <row r="29" spans="1:11">
      <c r="A29" s="15" t="s">
        <v>150</v>
      </c>
      <c r="I29" s="30"/>
    </row>
    <row r="30" spans="1:11">
      <c r="A30" s="15" t="s">
        <v>45</v>
      </c>
      <c r="I30" s="30"/>
    </row>
  </sheetData>
  <mergeCells count="5">
    <mergeCell ref="B3:H3"/>
    <mergeCell ref="A4:H4"/>
    <mergeCell ref="A13:H13"/>
    <mergeCell ref="A23:H23"/>
    <mergeCell ref="A22:K22"/>
  </mergeCells>
  <conditionalFormatting sqref="A22:K22">
    <cfRule type="cellIs" dxfId="6" priority="1" operator="equal">
      <formula>"np"</formula>
    </cfRule>
  </conditionalFormatting>
  <conditionalFormatting sqref="B6:H12">
    <cfRule type="cellIs" dxfId="5" priority="2" operator="equal">
      <formula>"&lt; 5"</formula>
    </cfRule>
    <cfRule type="cellIs" dxfId="4" priority="3" operator="equal">
      <formula>"np"</formula>
    </cfRule>
    <cfRule type="cellIs" dxfId="3" priority="4" operator="between">
      <formula>1</formula>
      <formula>4</formula>
    </cfRule>
  </conditionalFormatting>
  <conditionalFormatting sqref="B14:H20">
    <cfRule type="cellIs" dxfId="2" priority="5" operator="equal">
      <formula>"&lt; 5"</formula>
    </cfRule>
    <cfRule type="cellIs" dxfId="1" priority="6" operator="equal">
      <formula>"np"</formula>
    </cfRule>
    <cfRule type="cellIs" dxfId="0" priority="7" operator="between">
      <formula>1</formula>
      <formula>4</formula>
    </cfRule>
  </conditionalFormatting>
  <hyperlinks>
    <hyperlink ref="A1" location="Contents!A1" display="&lt; Back to Contents &gt;" xr:uid="{0AF55107-B25B-46BE-B9F1-2B544D7E285C}"/>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Contents</vt:lpstr>
      <vt:lpstr>Explanatory notes</vt:lpstr>
      <vt:lpstr>11.1</vt:lpstr>
      <vt:lpstr>11.2</vt:lpstr>
      <vt:lpstr>11.3</vt:lpstr>
      <vt:lpstr>11.4</vt:lpstr>
      <vt:lpstr>11.5</vt:lpstr>
      <vt:lpstr>11.6</vt:lpstr>
      <vt:lpstr>11.7</vt:lpstr>
      <vt:lpstr>'11.3'!Print_Titles</vt:lpstr>
      <vt:lpstr>'11.4'!Print_Titles</vt:lpstr>
      <vt:lpstr>'11.5'!Print_Titles</vt:lpstr>
      <vt:lpstr>'11.6'!Print_Titles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DOHERTY,Lawrence</dc:creator>
  <cp:lastModifiedBy>NGUYEN,Dang</cp:lastModifiedBy>
  <cp:lastPrinted>2018-06-24T23:59:52Z</cp:lastPrinted>
  <dcterms:created xsi:type="dcterms:W3CDTF">2010-12-08T23:11:31Z</dcterms:created>
  <dcterms:modified xsi:type="dcterms:W3CDTF">2024-09-12T04:05:15Z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MSIP_Label_79d889eb-932f-4752-8739-64d25806ef64_Enabled">
    <vt:lpwstr>true</vt:lpwstr>
  </property>
  <property fmtid="{D5CDD505-2E9C-101B-9397-08002B2CF9AE}" pid="9" name="MSIP_Label_79d889eb-932f-4752-8739-64d25806ef64_SetDate">
    <vt:lpwstr>2022-05-18T05:53:05Z</vt:lpwstr>
  </property>
  <property fmtid="{D5CDD505-2E9C-101B-9397-08002B2CF9AE}" pid="10" name="MSIP_Label_79d889eb-932f-4752-8739-64d25806ef64_Method">
    <vt:lpwstr>Privileged</vt:lpwstr>
  </property>
  <property fmtid="{D5CDD505-2E9C-101B-9397-08002B2CF9AE}" pid="11" name="MSIP_Label_79d889eb-932f-4752-8739-64d25806ef64_Name">
    <vt:lpwstr>79d889eb-932f-4752-8739-64d25806ef64</vt:lpwstr>
  </property>
  <property fmtid="{D5CDD505-2E9C-101B-9397-08002B2CF9AE}" pid="12" name="MSIP_Label_79d889eb-932f-4752-8739-64d25806ef64_SiteId">
    <vt:lpwstr>dd0cfd15-4558-4b12-8bad-ea26984fc417</vt:lpwstr>
  </property>
  <property fmtid="{D5CDD505-2E9C-101B-9397-08002B2CF9AE}" pid="13" name="MSIP_Label_79d889eb-932f-4752-8739-64d25806ef64_ActionId">
    <vt:lpwstr>705a3d37-c050-49cf-8ad8-0dd5286be080</vt:lpwstr>
  </property>
  <property fmtid="{D5CDD505-2E9C-101B-9397-08002B2CF9AE}" pid="14" name="MSIP_Label_79d889eb-932f-4752-8739-64d25806ef64_ContentBits">
    <vt:lpwstr>0</vt:lpwstr>
  </property>
</Properties>
</file>