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fileSharing readOnlyRecommended="1"/>
  <workbookPr codeName="ThisWorkbook" defaultThemeVersion="124226"/>
  <mc:AlternateContent xmlns:mc="http://schemas.openxmlformats.org/markup-compatibility/2006">
    <mc:Choice Requires="x15">
      <x15ac:absPath xmlns:x15ac="http://schemas.microsoft.com/office/spreadsheetml/2010/11/ac" url="\\griddata\DET\Restricted\universitystatistics\publications\students\final2023\fullyear\09_website\2023_publication_tables\"/>
    </mc:Choice>
  </mc:AlternateContent>
  <xr:revisionPtr revIDLastSave="0" documentId="13_ncr:1_{53694F0E-EF27-48F7-9B7D-8DEE38DD593E}" xr6:coauthVersionLast="47" xr6:coauthVersionMax="47" xr10:uidLastSave="{00000000-0000-0000-0000-000000000000}"/>
  <bookViews>
    <workbookView xWindow="16354" yWindow="-103" windowWidth="33120" windowHeight="18000" xr2:uid="{00000000-000D-0000-FFFF-FFFF00000000}"/>
  </bookViews>
  <sheets>
    <sheet name="Contents" sheetId="9" r:id="rId1"/>
    <sheet name="Explanatory notes" sheetId="10" r:id="rId2"/>
    <sheet name="3.1" sheetId="8" r:id="rId3"/>
    <sheet name="3.2" sheetId="7" r:id="rId4"/>
    <sheet name="3.3" sheetId="6" r:id="rId5"/>
    <sheet name="3.4" sheetId="5" r:id="rId6"/>
    <sheet name="3.5" sheetId="4" r:id="rId7"/>
    <sheet name="3.6" sheetId="3" r:id="rId8"/>
  </sheets>
  <definedNames>
    <definedName name="_xlnm.Print_Area" localSheetId="2">'3.1'!$A$1:$N$57</definedName>
    <definedName name="_xlnm.Print_Area" localSheetId="3">'3.2'!$A$1:$N$57</definedName>
    <definedName name="_xlnm.Print_Area" localSheetId="4">'3.3'!$A$1:$F$58</definedName>
    <definedName name="_xlnm.Print_Area" localSheetId="0">Contents!$A$1:$P$9</definedName>
    <definedName name="_xlnm.Print_Titles" localSheetId="2">'3.1'!$2:$3</definedName>
    <definedName name="_xlnm.Print_Titles" localSheetId="3">'3.2'!$2:$3</definedName>
    <definedName name="_xlnm.Print_Titles" localSheetId="4">'3.3'!$2:$3</definedName>
    <definedName name="_xlnm.Print_Titles" localSheetId="5">'3.4'!$2:$3</definedName>
    <definedName name="_xlnm.Print_Titles" localSheetId="6">'3.5'!$2:$3</definedName>
    <definedName name="_xlnm.Print_Titles" localSheetId="7">'3.6'!$2:$3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6" i="3" l="1"/>
  <c r="K56" i="3"/>
  <c r="L56" i="3"/>
  <c r="M56" i="3"/>
  <c r="N56" i="3"/>
  <c r="O56" i="3"/>
  <c r="I56" i="3"/>
  <c r="H56" i="3"/>
  <c r="G56" i="3"/>
  <c r="F56" i="3"/>
  <c r="E56" i="3"/>
  <c r="D56" i="3"/>
  <c r="C56" i="3"/>
  <c r="I77" i="4"/>
  <c r="H77" i="4"/>
  <c r="G77" i="4"/>
  <c r="F77" i="4"/>
  <c r="E77" i="4"/>
  <c r="D77" i="4"/>
  <c r="C77" i="4"/>
  <c r="G77" i="5"/>
  <c r="H77" i="5"/>
  <c r="I77" i="5"/>
  <c r="F77" i="5"/>
  <c r="E77" i="5"/>
  <c r="D77" i="5"/>
  <c r="C77" i="5"/>
  <c r="D56" i="6"/>
  <c r="E56" i="6"/>
  <c r="F56" i="6"/>
  <c r="C56" i="6"/>
  <c r="I56" i="7"/>
  <c r="H56" i="7"/>
  <c r="G56" i="7"/>
  <c r="F56" i="7"/>
  <c r="E56" i="7"/>
  <c r="D56" i="7"/>
  <c r="C56" i="7"/>
  <c r="D56" i="8"/>
  <c r="E56" i="8"/>
  <c r="F56" i="8"/>
  <c r="G56" i="8"/>
  <c r="H56" i="8"/>
  <c r="I56" i="8"/>
  <c r="C56" i="8"/>
</calcChain>
</file>

<file path=xl/sharedStrings.xml><?xml version="1.0" encoding="utf-8"?>
<sst xmlns="http://schemas.openxmlformats.org/spreadsheetml/2006/main" count="564" uniqueCount="231">
  <si>
    <t>Bachelor</t>
  </si>
  <si>
    <t>TOTAL EFTSL</t>
  </si>
  <si>
    <t>New South Wales</t>
  </si>
  <si>
    <t>Charles Sturt University</t>
  </si>
  <si>
    <t>Macquarie University</t>
  </si>
  <si>
    <t>Southern Cross University</t>
  </si>
  <si>
    <t>Victoria</t>
  </si>
  <si>
    <t>La Trobe University</t>
  </si>
  <si>
    <t>Monash University</t>
  </si>
  <si>
    <t>RMIT University</t>
  </si>
  <si>
    <t>Swinburne University of Technology</t>
  </si>
  <si>
    <t>The University of Melbourne</t>
  </si>
  <si>
    <t>Victoria University</t>
  </si>
  <si>
    <t>Queensland</t>
  </si>
  <si>
    <t>Bond University</t>
  </si>
  <si>
    <t>Griffith University</t>
  </si>
  <si>
    <t>James Cook University</t>
  </si>
  <si>
    <t>Queensland University of Technology</t>
  </si>
  <si>
    <t>The University of Queensland</t>
  </si>
  <si>
    <t>University of Southern Queensland</t>
  </si>
  <si>
    <t>University of the Sunshine Coast</t>
  </si>
  <si>
    <t>Western Australia</t>
  </si>
  <si>
    <t>Edith Cowan University</t>
  </si>
  <si>
    <t>Murdoch University</t>
  </si>
  <si>
    <t>The University of Notre Dame Australia</t>
  </si>
  <si>
    <t>The University of Western Australia</t>
  </si>
  <si>
    <t>South Australia</t>
  </si>
  <si>
    <t>The University of Adelaide</t>
  </si>
  <si>
    <t>University of South Australia</t>
  </si>
  <si>
    <t>Tasmania</t>
  </si>
  <si>
    <t>University of Tasmania</t>
  </si>
  <si>
    <t>Northern Territory</t>
  </si>
  <si>
    <t>Australian Capital Territory</t>
  </si>
  <si>
    <t>The Australian National University</t>
  </si>
  <si>
    <t>University of Canberra</t>
  </si>
  <si>
    <t>Multi-State</t>
  </si>
  <si>
    <t>Australian Catholic University</t>
  </si>
  <si>
    <t>Narrow Discipline Group</t>
  </si>
  <si>
    <t>Natural and Physical Sciences</t>
  </si>
  <si>
    <t>Mathematical Sciences</t>
  </si>
  <si>
    <t>Physics and Astronomy</t>
  </si>
  <si>
    <t>Chemical Sciences</t>
  </si>
  <si>
    <t>Earth Sciences</t>
  </si>
  <si>
    <t>Biological Sciences</t>
  </si>
  <si>
    <t>Other Natural and Physical Sciences</t>
  </si>
  <si>
    <t>Information Technology</t>
  </si>
  <si>
    <t>Computer Science</t>
  </si>
  <si>
    <t>Information Systems</t>
  </si>
  <si>
    <t>Other Information Technology</t>
  </si>
  <si>
    <t>Engineering and Related Technologies</t>
  </si>
  <si>
    <t>Manufacturing Engineering and Technology</t>
  </si>
  <si>
    <t>Process and Resources Engineering</t>
  </si>
  <si>
    <t>Automotive Engineering and Technology</t>
  </si>
  <si>
    <t>Mechanical and Industrial Engineering and Technology</t>
  </si>
  <si>
    <t>Civil Engineering</t>
  </si>
  <si>
    <t>Geomatic Engineering</t>
  </si>
  <si>
    <t>Electrical and Electronic Engineering and Technology</t>
  </si>
  <si>
    <t>Aerospace Engineering and Technology</t>
  </si>
  <si>
    <t>Maritime Engineering and Technology</t>
  </si>
  <si>
    <t>Other Engineering and Related Technologies</t>
  </si>
  <si>
    <t>Architecture and Building</t>
  </si>
  <si>
    <t>Architecture and Urban Environment</t>
  </si>
  <si>
    <t>Building</t>
  </si>
  <si>
    <t>Agriculture, Environmental and Related Studies</t>
  </si>
  <si>
    <t>Agriculture</t>
  </si>
  <si>
    <t>Horticulture and Viticulture</t>
  </si>
  <si>
    <t>Forestry Studies</t>
  </si>
  <si>
    <t>Fisheries Studies</t>
  </si>
  <si>
    <t>Environmental Studies</t>
  </si>
  <si>
    <t>Other Agriculture, Environmental and Related Studies</t>
  </si>
  <si>
    <t>Health</t>
  </si>
  <si>
    <t>Medical Studies</t>
  </si>
  <si>
    <t>Nursing</t>
  </si>
  <si>
    <t>Pharmacy</t>
  </si>
  <si>
    <t>Dental Studies</t>
  </si>
  <si>
    <t>Optical Science</t>
  </si>
  <si>
    <t>Veterinary Studies</t>
  </si>
  <si>
    <t>Public Health</t>
  </si>
  <si>
    <t>Radiography</t>
  </si>
  <si>
    <t>Rehabilitation Therapies</t>
  </si>
  <si>
    <t>Complementary Therapies</t>
  </si>
  <si>
    <t>Other Health</t>
  </si>
  <si>
    <t>Education</t>
  </si>
  <si>
    <t>Teacher Education</t>
  </si>
  <si>
    <t>Curriculum and Education Studies</t>
  </si>
  <si>
    <t>Other Education</t>
  </si>
  <si>
    <t>Management and Commerce</t>
  </si>
  <si>
    <t>Accounting</t>
  </si>
  <si>
    <t>Business and Management</t>
  </si>
  <si>
    <t>Sales and Marketing</t>
  </si>
  <si>
    <t>Tourism</t>
  </si>
  <si>
    <t>Office Studies</t>
  </si>
  <si>
    <t>Banking, Finance and Related Fields</t>
  </si>
  <si>
    <t>Other Management and Commerce</t>
  </si>
  <si>
    <t>Society and Culture</t>
  </si>
  <si>
    <t>Political Science and Policy Studies</t>
  </si>
  <si>
    <t>Studies in Human Society</t>
  </si>
  <si>
    <t>Human Welfare Studies and Services</t>
  </si>
  <si>
    <t>Behavioural Science</t>
  </si>
  <si>
    <t>Law</t>
  </si>
  <si>
    <t>Justice and Law Enforcement</t>
  </si>
  <si>
    <t>Librarianship, Information Management and Curatorial Studies</t>
  </si>
  <si>
    <t>Language and Literature</t>
  </si>
  <si>
    <t>Philosophy and Religious Studies</t>
  </si>
  <si>
    <t>Economics and Econometrics</t>
  </si>
  <si>
    <t>Sport and Recreation</t>
  </si>
  <si>
    <t>Other Society and Culture</t>
  </si>
  <si>
    <t>Creative Arts</t>
  </si>
  <si>
    <t>Performing Arts</t>
  </si>
  <si>
    <t>Visual Arts and Crafts</t>
  </si>
  <si>
    <t>Graphic and Design Studies</t>
  </si>
  <si>
    <t>Communication and Media Studies</t>
  </si>
  <si>
    <t>Other Creative Arts</t>
  </si>
  <si>
    <t>Food, Hospitality and Personal Services</t>
  </si>
  <si>
    <t>Food and Hospitality</t>
  </si>
  <si>
    <t>CONTENTS</t>
  </si>
  <si>
    <t>&lt; Back to Contents &gt;</t>
  </si>
  <si>
    <t xml:space="preserve">Information Technology </t>
  </si>
  <si>
    <t xml:space="preserve">Architecture and Building </t>
  </si>
  <si>
    <t xml:space="preserve">Health </t>
  </si>
  <si>
    <t xml:space="preserve">Education </t>
  </si>
  <si>
    <t xml:space="preserve">Management and Commerce </t>
  </si>
  <si>
    <t xml:space="preserve">Society and Culture </t>
  </si>
  <si>
    <t xml:space="preserve">Creative Arts </t>
  </si>
  <si>
    <t>Section 3 - Commencing Student Load</t>
  </si>
  <si>
    <t>Deakin University</t>
  </si>
  <si>
    <t>Mixed Field Programs</t>
  </si>
  <si>
    <t xml:space="preserve">Mixed Field Programs </t>
  </si>
  <si>
    <t>Non-University Higher Education Institutions</t>
  </si>
  <si>
    <t>University of Divinity</t>
  </si>
  <si>
    <t>The University of New England</t>
  </si>
  <si>
    <t>The University of Newcastle</t>
  </si>
  <si>
    <t>Flinders University</t>
  </si>
  <si>
    <t>Western Sydney University</t>
  </si>
  <si>
    <t>Personal Services</t>
  </si>
  <si>
    <t>General Education Programmes</t>
  </si>
  <si>
    <t>Employment Skills Programmes</t>
  </si>
  <si>
    <t>Other Mixed Field Programmes</t>
  </si>
  <si>
    <t>The University of Sydney</t>
  </si>
  <si>
    <t>University of New South Wales</t>
  </si>
  <si>
    <t>University of Wollongong</t>
  </si>
  <si>
    <t>Torrens University Australia</t>
  </si>
  <si>
    <t>TOTAL</t>
  </si>
  <si>
    <t>CQUniversity</t>
  </si>
  <si>
    <t>Private Universities (Table C) and Non-University Higher Education Institutions</t>
  </si>
  <si>
    <t>University of Technology Sydney</t>
  </si>
  <si>
    <t>Batchelor Institute of Indigenous Tertiary Education</t>
  </si>
  <si>
    <t>Charles Darwin University</t>
  </si>
  <si>
    <t>Curtin University</t>
  </si>
  <si>
    <t>Social Skills Programmes</t>
  </si>
  <si>
    <t>Navigation links are to the right</t>
  </si>
  <si>
    <t>Institution</t>
  </si>
  <si>
    <t>State</t>
  </si>
  <si>
    <t>Broad Discipline Group</t>
  </si>
  <si>
    <t>Federation University Australia</t>
  </si>
  <si>
    <t>Not provided</t>
  </si>
  <si>
    <t>Domestic students</t>
  </si>
  <si>
    <t>Overseas students</t>
  </si>
  <si>
    <t>Table 3.1: Actual Student Load (EFTSL) for Commencing Students by State, Higher Education Institution and Broad Level of Course, Full Year 2023</t>
  </si>
  <si>
    <t>Table 3.2: Actual Student Load (EFTSL) for Commencing Domestic Students by State, Higher Education Institution and Broad Level of Course, Full Year 2023</t>
  </si>
  <si>
    <t>Table 3.3: Actual Student Load (EFTSL) for Commencing Students by State, Higher Education Institution and Citizenship, Full Year 2023</t>
  </si>
  <si>
    <t>Table 3.4: Actual Student Load (EFTSL) for Commencing Students by Narrow Discipline Group and Broad Level of Course, Full Year 2023</t>
  </si>
  <si>
    <t>Table 3.5: Actual Student Load (EFTSL) for Commencing Domestic Students by Narrow Discipline Group and Broad Level of Course, Full Year 2023</t>
  </si>
  <si>
    <t>Table 3.6: Actual Student Load (EFTSL) for Commencing Students by State, Higher Education Institution and Broad Discipline Group, Full Year 2023</t>
  </si>
  <si>
    <t>Total 2022</t>
  </si>
  <si>
    <t>% change on 2022</t>
  </si>
  <si>
    <t>Sub-Bachelor</t>
  </si>
  <si>
    <t>Postgraduate by Research</t>
  </si>
  <si>
    <t>Postgraduate by Coursework</t>
  </si>
  <si>
    <t>Enabling Courses</t>
  </si>
  <si>
    <t>Explanatory notes</t>
  </si>
  <si>
    <t xml:space="preserve">
Scope </t>
  </si>
  <si>
    <r>
      <t xml:space="preserve">Higher Education Institutions that have been approved under the Higher Education Support Act 2003 (HESA) to provide access to Commonwealth support programs are classified into Public Universities (Table A), Private Universities (Table B and C) and non-university higher education institutions. A list of institutions can be found in section </t>
    </r>
    <r>
      <rPr>
        <sz val="11"/>
        <color rgb="FF1E1E1E"/>
        <rFont val="Calibri"/>
        <family val="2"/>
        <scheme val="minor"/>
      </rPr>
      <t>s16-15 and s16-20 of the HESA.</t>
    </r>
  </si>
  <si>
    <t xml:space="preserve">Data from all Higher Education Institutions approved under HESA are included in this report. </t>
  </si>
  <si>
    <t>Commencing students</t>
  </si>
  <si>
    <t>Commencing students are persons who have enrolled for the first time in a particular course at a particular higher education institution during the reference period.</t>
  </si>
  <si>
    <t>All students</t>
  </si>
  <si>
    <t>All students include commencing and continuing students.</t>
  </si>
  <si>
    <t>Equivalent full-time student load (EFTSL)</t>
  </si>
  <si>
    <t xml:space="preserve">EFTSL is defined in the HESA [s169⁢‑27] as an equivalent full time student load. It is a measure of the study load, for a year, of a student undertaking a course of study on a full time basis, where the student undertakes a standard program of studies. An EFTSL of 1 is equivalent to a student undertaking a course on a full-time basis over an academic year. EFTSL is useful for resource allocation, funding and planning purposes. </t>
  </si>
  <si>
    <t>Liability status</t>
  </si>
  <si>
    <t>Liability status provides information on a student’s status for a unit of study (Commonwealth Supported place, scholarship holder and fee-paying).</t>
  </si>
  <si>
    <t>First Nations students</t>
  </si>
  <si>
    <t>First Nations students are those who self-identify as being of Australian Aboriginal and/or Torres Strait Islander descent.</t>
  </si>
  <si>
    <t>Domestic student</t>
  </si>
  <si>
    <t>Domestic student is a student who is an Australian citizen, New Zealand citizen, Pacific Engagement Visa (PEV) holder, permanent humanitarian visa holder or other permanent visa holder.</t>
  </si>
  <si>
    <t>Overseas students include students who have temporary entry visas, or are diplomats or a dependent of a diplomat (except New Zealand) and reside in Australia during the unit of study, and non-domestic students residing outside Australia during the unit of study.</t>
  </si>
  <si>
    <t>Special courses</t>
  </si>
  <si>
    <t xml:space="preserve">Special courses include courses that provide initial registration for nurses, initial teacher training, lead to provisional registration as a medical, vetinary, dental, clinical pyschologist practitioner or relate to a course of study in aviation. </t>
  </si>
  <si>
    <t>Major course indicator</t>
  </si>
  <si>
    <t>Major course indicator is an indicator of whether or not the student is concurrently enrolled in more than one higher education course within the institution and if so whether the course is the major course or a minor course.</t>
  </si>
  <si>
    <t>Field of Education (FOE) classification</t>
  </si>
  <si>
    <t>The field of education classification is used to describe the principal subject matter of higher education and VET courses and units of study. This is also referred to as the Australian Standard Classification of Education (ASCED).</t>
  </si>
  <si>
    <t>Discipline group classification</t>
  </si>
  <si>
    <t>Providers classify students into discipline groups based on the subject matter of the majority of their units of study against the Australian Standard Classification of Education (ASCED).</t>
  </si>
  <si>
    <t>Open Universites Australia (OUA)</t>
  </si>
  <si>
    <t>Open Universities Australia (OUA) is an organisation that provides online education and distance learning. It operates as a consortium of several Australian universities offering courses to students through online platforms.</t>
  </si>
  <si>
    <t>Units of study offered by OUA</t>
  </si>
  <si>
    <t xml:space="preserve">Units of study from a higher education course offered by OUA can be counted as credit towards a higher education institution degree. </t>
  </si>
  <si>
    <t>An academic organisational unit group</t>
  </si>
  <si>
    <t>An academic organisational unit group provides a means for standardising academic organisational units across institutions. Academic organisational units are assigned to an academic organisational unit group on the basis of disciplines for which each academic organisational unit has a teaching and/or research responsibility.</t>
  </si>
  <si>
    <t>Award course completions</t>
  </si>
  <si>
    <t>Award course completions are conferred after the successful completion of all the academic requirements of a course which includes any required attendance, assignments, examinations, assessments, dissertations, practical experience and work experience in industry. Award course completions data is based on student characteristics at the completion of their study.</t>
  </si>
  <si>
    <t>Definitions used in the report</t>
  </si>
  <si>
    <t>Details of definition used in the report can be found here</t>
  </si>
  <si>
    <t>Higher Education Support Act 2003</t>
  </si>
  <si>
    <t>Field of education classification</t>
  </si>
  <si>
    <t>Major course</t>
  </si>
  <si>
    <t>Citizen resident code | TCSI Support</t>
  </si>
  <si>
    <t xml:space="preserve">Please refer to the glossary of TCSI for further information on the definitions used in this report - </t>
  </si>
  <si>
    <t>https://www.tcsisupport.gov.au/support/glossary</t>
  </si>
  <si>
    <t>Related statistics</t>
  </si>
  <si>
    <t xml:space="preserve">More information on selected Higher Education Statistics Student data can be found in </t>
  </si>
  <si>
    <t>https://www.education.gov.au/higher-education-statistics/student-data</t>
  </si>
  <si>
    <t>Use of this report</t>
  </si>
  <si>
    <t>Copyright</t>
  </si>
  <si>
    <t>Copyright - Department of Education, Australian Government</t>
  </si>
  <si>
    <t>Disclaimer</t>
  </si>
  <si>
    <t>Disclaimer - Department of Education, Australian Government</t>
  </si>
  <si>
    <t>Privacy</t>
  </si>
  <si>
    <t>Privacy - Department of Education, Australian Government</t>
  </si>
  <si>
    <t>Terms of Use</t>
  </si>
  <si>
    <t>Terms of use - Department of Education, Australian Government</t>
  </si>
  <si>
    <t>Contact</t>
  </si>
  <si>
    <r>
      <rPr>
        <sz val="10"/>
        <rFont val="Arial"/>
        <family val="2"/>
      </rPr>
      <t>If you require further help in using this product please email</t>
    </r>
    <r>
      <rPr>
        <sz val="11"/>
        <color theme="4"/>
        <rFont val="Calibri"/>
        <family val="2"/>
        <scheme val="minor"/>
      </rPr>
      <t xml:space="preserve">: </t>
    </r>
    <r>
      <rPr>
        <u/>
        <sz val="11"/>
        <color theme="4"/>
        <rFont val="Calibri"/>
        <family val="2"/>
        <scheme val="minor"/>
      </rPr>
      <t>University-Statistics@education.gov.au</t>
    </r>
  </si>
  <si>
    <r>
      <t>Non-award Courses /Microcredentials</t>
    </r>
    <r>
      <rPr>
        <vertAlign val="superscript"/>
        <sz val="10"/>
        <rFont val="Arial"/>
        <family val="2"/>
      </rPr>
      <t>(a)</t>
    </r>
  </si>
  <si>
    <r>
      <t>Avondale University</t>
    </r>
    <r>
      <rPr>
        <vertAlign val="superscript"/>
        <sz val="10"/>
        <rFont val="Arial"/>
        <family val="2"/>
      </rPr>
      <t>(b)</t>
    </r>
  </si>
  <si>
    <t>(a) Microcredentials are non-award courses available only from 2023.</t>
  </si>
  <si>
    <t>(b) Avondale University became a Table B provider in 2023. Prior to this, Avondale was counted in the NUHEI data.</t>
  </si>
  <si>
    <r>
      <t>Avondale University</t>
    </r>
    <r>
      <rPr>
        <vertAlign val="superscript"/>
        <sz val="10"/>
        <rFont val="Arial"/>
        <family val="2"/>
      </rPr>
      <t>(a)</t>
    </r>
  </si>
  <si>
    <t>(a) Avondale University became a Table B provider in 2023. Prior to this, Avondale was counted in the NUHEI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</si>
</sst>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font>
      <sz val="10"/>
      <name val="Arial"/>
    </font>
    <font>
      <sz val="11"/>
      <color theme="1"/>
      <name val="Calibri"/>
      <family val="2"/>
      <scheme val="minor"/>
    </font>
    <font>
      <sz val="10"/>
      <name val="Arial"/>
      <family val="2"/>
    </font>
    <font>
      <sz val="8"/>
      <name val="Arial"/>
      <family val="2"/>
    </font>
    <font>
      <u/>
      <sz val="10"/>
      <color indexed="12"/>
      <name val="Arial"/>
      <family val="2"/>
    </font>
    <font>
      <b/>
      <sz val="10"/>
      <name val="Arial"/>
      <family val="2"/>
    </font>
    <font>
      <sz val="10"/>
      <name val="Arial"/>
      <family val="2"/>
    </font>
    <font>
      <u/>
      <sz val="10"/>
      <color indexed="12"/>
      <name val="Arial"/>
      <family val="2"/>
    </font>
    <font>
      <sz val="20"/>
      <name val="Arial"/>
      <family val="2"/>
    </font>
    <font>
      <sz val="14"/>
      <name val="Arial"/>
      <family val="2"/>
    </font>
    <font>
      <sz val="12"/>
      <name val="Arial"/>
      <family val="2"/>
    </font>
    <font>
      <u/>
      <sz val="12"/>
      <color indexed="12"/>
      <name val="Arial"/>
      <family val="2"/>
    </font>
    <font>
      <b/>
      <sz val="9"/>
      <name val="Arial"/>
      <family val="2"/>
    </font>
    <font>
      <sz val="11"/>
      <color theme="1"/>
      <name val="Calibri"/>
      <family val="2"/>
      <scheme val="minor"/>
    </font>
    <font>
      <sz val="10"/>
      <color theme="1"/>
      <name val="Arial"/>
      <family val="2"/>
    </font>
    <font>
      <b/>
      <sz val="10"/>
      <color theme="1"/>
      <name val="Arial"/>
      <family val="2"/>
    </font>
    <font>
      <sz val="10"/>
      <color theme="0"/>
      <name val="Arial"/>
      <family val="2"/>
    </font>
    <font>
      <sz val="9.5"/>
      <color rgb="FF000000"/>
      <name val="Albany AMT"/>
    </font>
    <font>
      <b/>
      <sz val="11"/>
      <color theme="1"/>
      <name val="Calibri"/>
      <family val="2"/>
      <scheme val="minor"/>
    </font>
    <font>
      <b/>
      <sz val="14"/>
      <name val="Calibri"/>
      <family val="2"/>
      <scheme val="minor"/>
    </font>
    <font>
      <u/>
      <sz val="11"/>
      <color theme="10"/>
      <name val="Calibri"/>
      <family val="2"/>
      <scheme val="minor"/>
    </font>
    <font>
      <b/>
      <sz val="12"/>
      <color theme="1"/>
      <name val="Calibri"/>
      <family val="2"/>
      <scheme val="minor"/>
    </font>
    <font>
      <sz val="11"/>
      <color rgb="FF1E1E1E"/>
      <name val="Calibri"/>
      <family val="2"/>
      <scheme val="minor"/>
    </font>
    <font>
      <b/>
      <i/>
      <sz val="11"/>
      <color theme="1"/>
      <name val="Calibri"/>
      <family val="2"/>
      <scheme val="minor"/>
    </font>
    <font>
      <sz val="11"/>
      <name val="Calibri"/>
      <family val="2"/>
      <scheme val="minor"/>
    </font>
    <font>
      <sz val="11"/>
      <color theme="4"/>
      <name val="Calibri"/>
      <family val="2"/>
      <scheme val="minor"/>
    </font>
    <font>
      <u/>
      <sz val="11"/>
      <color theme="4"/>
      <name val="Calibri"/>
      <family val="2"/>
      <scheme val="minor"/>
    </font>
    <font>
      <vertAlign val="superscript"/>
      <sz val="10"/>
      <name val="Arial"/>
      <family val="2"/>
    </font>
  </fonts>
  <fills count="5">
    <fill>
      <patternFill patternType="none"/>
    </fill>
    <fill>
      <patternFill patternType="gray125"/>
    </fill>
    <fill>
      <patternFill patternType="solid">
        <fgColor indexed="50"/>
        <bgColor indexed="64"/>
      </patternFill>
    </fill>
    <fill>
      <patternFill patternType="solid">
        <fgColor rgb="FF99CC00"/>
        <bgColor indexed="64"/>
      </patternFill>
    </fill>
    <fill>
      <patternFill patternType="solid">
        <fgColor theme="8" tint="0.39997558519241921"/>
        <bgColor indexed="64"/>
      </patternFill>
    </fill>
  </fills>
  <borders count="12">
    <border>
      <left/>
      <right/>
      <top/>
      <bottom/>
      <diagonal/>
    </border>
    <border>
      <left/>
      <right/>
      <top style="thin">
        <color indexed="64"/>
      </top>
      <bottom style="thin">
        <color indexed="64"/>
      </bottom>
      <diagonal/>
    </border>
    <border>
      <left/>
      <right/>
      <top/>
      <bottom style="thin">
        <color indexed="64"/>
      </bottom>
      <diagonal/>
    </border>
    <border>
      <left/>
      <right/>
      <top style="thin">
        <color indexed="8"/>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10">
    <xf numFmtId="0" fontId="0" fillId="0" borderId="0"/>
    <xf numFmtId="0" fontId="4"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3" fillId="0" borderId="0"/>
    <xf numFmtId="0" fontId="6" fillId="0" borderId="0"/>
    <xf numFmtId="0" fontId="2" fillId="0" borderId="0"/>
    <xf numFmtId="0" fontId="17" fillId="0" borderId="0"/>
    <xf numFmtId="0" fontId="1" fillId="0" borderId="0"/>
    <xf numFmtId="0" fontId="20" fillId="0" borderId="0" applyNumberFormat="0" applyFill="0" applyBorder="0" applyAlignment="0" applyProtection="0"/>
  </cellStyleXfs>
  <cellXfs count="96">
    <xf numFmtId="0" fontId="0" fillId="0" borderId="0" xfId="0"/>
    <xf numFmtId="0" fontId="4" fillId="0" borderId="0" xfId="1" applyAlignment="1" applyProtection="1"/>
    <xf numFmtId="0" fontId="6" fillId="0" borderId="0" xfId="0" applyFont="1"/>
    <xf numFmtId="0" fontId="6" fillId="0" borderId="0" xfId="0" applyFont="1" applyAlignment="1">
      <alignment horizontal="left"/>
    </xf>
    <xf numFmtId="0" fontId="7" fillId="0" borderId="0" xfId="1" applyFont="1" applyAlignment="1" applyProtection="1">
      <alignment horizontal="left"/>
    </xf>
    <xf numFmtId="0" fontId="5" fillId="0" borderId="1" xfId="0" applyFont="1" applyBorder="1" applyAlignment="1">
      <alignment horizontal="left"/>
    </xf>
    <xf numFmtId="0" fontId="5" fillId="0" borderId="2" xfId="0" applyFont="1" applyBorder="1" applyAlignment="1">
      <alignment horizontal="left"/>
    </xf>
    <xf numFmtId="0" fontId="2" fillId="0" borderId="0" xfId="0" applyFont="1" applyAlignment="1">
      <alignment horizontal="left"/>
    </xf>
    <xf numFmtId="0" fontId="0" fillId="0" borderId="0" xfId="0" applyAlignment="1">
      <alignment horizontal="left"/>
    </xf>
    <xf numFmtId="0" fontId="6" fillId="0" borderId="3" xfId="0" applyFont="1" applyBorder="1" applyAlignment="1">
      <alignment horizontal="right" wrapText="1"/>
    </xf>
    <xf numFmtId="0" fontId="5" fillId="0" borderId="1" xfId="0" applyFont="1" applyBorder="1" applyAlignment="1">
      <alignment horizontal="right" wrapText="1"/>
    </xf>
    <xf numFmtId="0" fontId="5" fillId="0" borderId="2" xfId="0" applyFont="1" applyBorder="1" applyAlignment="1">
      <alignment horizontal="right" wrapText="1"/>
    </xf>
    <xf numFmtId="0" fontId="5" fillId="0" borderId="3" xfId="0" applyFont="1" applyBorder="1" applyAlignment="1">
      <alignment horizontal="right" wrapText="1"/>
    </xf>
    <xf numFmtId="0" fontId="2" fillId="0" borderId="1" xfId="0" applyFont="1" applyBorder="1" applyAlignment="1">
      <alignment horizontal="right" wrapText="1"/>
    </xf>
    <xf numFmtId="0" fontId="0" fillId="0" borderId="0" xfId="0" applyAlignment="1">
      <alignment horizontal="right"/>
    </xf>
    <xf numFmtId="3" fontId="14" fillId="0" borderId="0" xfId="4" applyNumberFormat="1" applyFont="1" applyAlignment="1">
      <alignment horizontal="right"/>
    </xf>
    <xf numFmtId="3" fontId="15" fillId="0" borderId="2" xfId="4" applyNumberFormat="1" applyFont="1" applyBorder="1" applyAlignment="1">
      <alignment horizontal="right"/>
    </xf>
    <xf numFmtId="3" fontId="14" fillId="0" borderId="4" xfId="4" applyNumberFormat="1" applyFont="1" applyBorder="1" applyAlignment="1">
      <alignment horizontal="right"/>
    </xf>
    <xf numFmtId="0" fontId="8" fillId="0" borderId="0" xfId="0" applyFont="1"/>
    <xf numFmtId="0" fontId="2" fillId="0" borderId="0" xfId="0" applyFont="1"/>
    <xf numFmtId="0" fontId="9" fillId="0" borderId="0" xfId="0" applyFont="1"/>
    <xf numFmtId="0" fontId="2" fillId="0" borderId="0" xfId="0" applyFont="1" applyAlignment="1">
      <alignment vertical="top" wrapText="1"/>
    </xf>
    <xf numFmtId="0" fontId="10" fillId="0" borderId="0" xfId="0" applyFont="1" applyAlignment="1">
      <alignment vertical="top" wrapText="1"/>
    </xf>
    <xf numFmtId="0" fontId="4" fillId="0" borderId="0" xfId="1" applyAlignment="1" applyProtection="1">
      <alignment wrapText="1"/>
    </xf>
    <xf numFmtId="0" fontId="11" fillId="0" borderId="0" xfId="1" applyFont="1" applyAlignment="1" applyProtection="1">
      <alignment wrapText="1"/>
    </xf>
    <xf numFmtId="0" fontId="2" fillId="0" borderId="0" xfId="0" applyFont="1" applyAlignment="1">
      <alignment vertical="top"/>
    </xf>
    <xf numFmtId="0" fontId="4" fillId="0" borderId="0" xfId="1" applyBorder="1" applyAlignment="1" applyProtection="1">
      <alignment vertical="top" wrapText="1"/>
    </xf>
    <xf numFmtId="0" fontId="5" fillId="0" borderId="0" xfId="0" applyFont="1"/>
    <xf numFmtId="0" fontId="14" fillId="0" borderId="0" xfId="4" applyFont="1"/>
    <xf numFmtId="3" fontId="14" fillId="0" borderId="0" xfId="4" applyNumberFormat="1" applyFont="1"/>
    <xf numFmtId="3" fontId="15" fillId="0" borderId="0" xfId="4" applyNumberFormat="1" applyFont="1"/>
    <xf numFmtId="3" fontId="15" fillId="0" borderId="2" xfId="4" applyNumberFormat="1" applyFont="1" applyBorder="1"/>
    <xf numFmtId="3" fontId="14" fillId="0" borderId="4" xfId="4" applyNumberFormat="1" applyFont="1" applyBorder="1"/>
    <xf numFmtId="164" fontId="0" fillId="0" borderId="0" xfId="0" applyNumberFormat="1"/>
    <xf numFmtId="0" fontId="2" fillId="0" borderId="0" xfId="6" applyAlignment="1">
      <alignment horizontal="left"/>
    </xf>
    <xf numFmtId="0" fontId="2" fillId="0" borderId="0" xfId="0" applyFont="1" applyAlignment="1">
      <alignment horizontal="left" wrapText="1"/>
    </xf>
    <xf numFmtId="0" fontId="9" fillId="0" borderId="0" xfId="0" applyFont="1" applyAlignment="1">
      <alignment vertical="center"/>
    </xf>
    <xf numFmtId="0" fontId="5" fillId="0" borderId="2" xfId="0" applyFont="1" applyBorder="1"/>
    <xf numFmtId="0" fontId="5" fillId="0" borderId="1" xfId="0" applyFont="1" applyBorder="1"/>
    <xf numFmtId="0" fontId="12" fillId="3" borderId="5" xfId="0" applyFont="1" applyFill="1" applyBorder="1" applyAlignment="1">
      <alignment horizontal="left" vertical="top" wrapText="1"/>
    </xf>
    <xf numFmtId="0" fontId="14" fillId="0" borderId="6" xfId="4" applyFont="1" applyBorder="1"/>
    <xf numFmtId="3" fontId="14" fillId="0" borderId="2" xfId="4" applyNumberFormat="1" applyFont="1" applyBorder="1"/>
    <xf numFmtId="3" fontId="14" fillId="0" borderId="2" xfId="4" applyNumberFormat="1" applyFont="1" applyBorder="1" applyAlignment="1">
      <alignment horizontal="right"/>
    </xf>
    <xf numFmtId="0" fontId="14" fillId="0" borderId="2" xfId="4" applyFont="1" applyBorder="1"/>
    <xf numFmtId="0" fontId="14" fillId="0" borderId="7" xfId="4" applyFont="1" applyBorder="1"/>
    <xf numFmtId="3" fontId="14" fillId="0" borderId="1" xfId="4" applyNumberFormat="1" applyFont="1" applyBorder="1"/>
    <xf numFmtId="3" fontId="14" fillId="0" borderId="1" xfId="4" applyNumberFormat="1" applyFont="1" applyBorder="1" applyAlignment="1">
      <alignment horizontal="right"/>
    </xf>
    <xf numFmtId="3" fontId="15" fillId="0" borderId="1" xfId="4" applyNumberFormat="1" applyFont="1" applyBorder="1"/>
    <xf numFmtId="0" fontId="2" fillId="0" borderId="6" xfId="0" applyFont="1" applyBorder="1" applyAlignment="1">
      <alignment horizontal="left" wrapText="1"/>
    </xf>
    <xf numFmtId="0" fontId="2" fillId="0" borderId="6" xfId="0" applyFont="1" applyBorder="1" applyAlignment="1">
      <alignment horizontal="left"/>
    </xf>
    <xf numFmtId="0" fontId="0" fillId="0" borderId="1" xfId="0" applyBorder="1"/>
    <xf numFmtId="0" fontId="6" fillId="0" borderId="6" xfId="0" applyFont="1" applyBorder="1" applyAlignment="1">
      <alignment horizontal="left"/>
    </xf>
    <xf numFmtId="0" fontId="5" fillId="0" borderId="0" xfId="0" applyFont="1" applyAlignment="1">
      <alignment vertical="top"/>
    </xf>
    <xf numFmtId="0" fontId="0" fillId="0" borderId="0" xfId="0" applyAlignment="1">
      <alignment vertical="top"/>
    </xf>
    <xf numFmtId="0" fontId="5" fillId="0" borderId="0" xfId="0" applyFont="1" applyAlignment="1">
      <alignment horizontal="right" vertical="top"/>
    </xf>
    <xf numFmtId="0" fontId="6" fillId="0" borderId="0" xfId="0" applyFont="1" applyAlignment="1">
      <alignment horizontal="left" vertical="top"/>
    </xf>
    <xf numFmtId="0" fontId="5" fillId="0" borderId="0" xfId="0" applyFont="1" applyAlignment="1">
      <alignment horizontal="left" vertical="top"/>
    </xf>
    <xf numFmtId="0" fontId="5" fillId="0" borderId="0" xfId="0" applyFont="1" applyAlignment="1">
      <alignment vertical="top" wrapText="1"/>
    </xf>
    <xf numFmtId="0" fontId="5" fillId="0" borderId="2" xfId="0" applyFont="1" applyBorder="1" applyAlignment="1">
      <alignment horizontal="left" vertical="top"/>
    </xf>
    <xf numFmtId="0" fontId="2" fillId="0" borderId="2" xfId="0" applyFont="1" applyBorder="1" applyAlignment="1">
      <alignment horizontal="right" wrapText="1"/>
    </xf>
    <xf numFmtId="0" fontId="2" fillId="0" borderId="3" xfId="0" applyFont="1" applyBorder="1" applyAlignment="1">
      <alignment horizontal="right" wrapText="1"/>
    </xf>
    <xf numFmtId="0" fontId="2" fillId="0" borderId="0" xfId="0" applyFont="1" applyAlignment="1">
      <alignment horizontal="right" wrapText="1"/>
    </xf>
    <xf numFmtId="0" fontId="5" fillId="0" borderId="0" xfId="0" applyFont="1" applyAlignment="1">
      <alignment horizontal="right" wrapText="1"/>
    </xf>
    <xf numFmtId="0" fontId="6" fillId="0" borderId="0" xfId="0" applyFont="1" applyAlignment="1">
      <alignment horizontal="right" wrapText="1"/>
    </xf>
    <xf numFmtId="0" fontId="19" fillId="4" borderId="0" xfId="8" applyFont="1" applyFill="1"/>
    <xf numFmtId="0" fontId="18" fillId="0" borderId="0" xfId="8" applyFont="1"/>
    <xf numFmtId="0" fontId="1" fillId="0" borderId="0" xfId="8"/>
    <xf numFmtId="0" fontId="20" fillId="0" borderId="0" xfId="9" applyBorder="1" applyAlignment="1">
      <alignment vertical="center"/>
    </xf>
    <xf numFmtId="0" fontId="21" fillId="0" borderId="8" xfId="8" applyFont="1" applyBorder="1" applyAlignment="1">
      <alignment wrapText="1"/>
    </xf>
    <xf numFmtId="0" fontId="21" fillId="0" borderId="9" xfId="8" applyFont="1" applyBorder="1" applyAlignment="1">
      <alignment wrapText="1"/>
    </xf>
    <xf numFmtId="0" fontId="1" fillId="0" borderId="9" xfId="8" applyBorder="1" applyAlignment="1">
      <alignment horizontal="left" vertical="top" wrapText="1" indent="2"/>
    </xf>
    <xf numFmtId="0" fontId="23" fillId="0" borderId="9" xfId="8" applyFont="1" applyBorder="1" applyAlignment="1">
      <alignment vertical="center" wrapText="1"/>
    </xf>
    <xf numFmtId="0" fontId="18" fillId="0" borderId="9" xfId="8" applyFont="1" applyBorder="1"/>
    <xf numFmtId="0" fontId="23" fillId="0" borderId="9" xfId="8" applyFont="1" applyBorder="1" applyAlignment="1">
      <alignment wrapText="1"/>
    </xf>
    <xf numFmtId="0" fontId="18" fillId="0" borderId="9" xfId="8" applyFont="1" applyBorder="1" applyAlignment="1">
      <alignment wrapText="1"/>
    </xf>
    <xf numFmtId="0" fontId="1" fillId="0" borderId="0" xfId="8" applyAlignment="1">
      <alignment horizontal="left" indent="2"/>
    </xf>
    <xf numFmtId="0" fontId="24" fillId="0" borderId="9" xfId="8" applyFont="1" applyBorder="1" applyAlignment="1">
      <alignment horizontal="left" vertical="top" wrapText="1" indent="2"/>
    </xf>
    <xf numFmtId="0" fontId="1" fillId="0" borderId="10" xfId="8" applyBorder="1" applyAlignment="1">
      <alignment horizontal="left" vertical="top" wrapText="1" indent="2"/>
    </xf>
    <xf numFmtId="0" fontId="1" fillId="0" borderId="11" xfId="8" applyBorder="1"/>
    <xf numFmtId="0" fontId="21" fillId="0" borderId="8" xfId="8" applyFont="1" applyBorder="1"/>
    <xf numFmtId="0" fontId="21" fillId="0" borderId="9" xfId="8" applyFont="1" applyBorder="1"/>
    <xf numFmtId="0" fontId="1" fillId="0" borderId="9" xfId="8" applyBorder="1" applyAlignment="1">
      <alignment horizontal="left" indent="2"/>
    </xf>
    <xf numFmtId="0" fontId="20" fillId="0" borderId="9" xfId="9" applyBorder="1" applyAlignment="1">
      <alignment horizontal="left" indent="2"/>
    </xf>
    <xf numFmtId="0" fontId="20" fillId="0" borderId="9" xfId="9" applyFill="1" applyBorder="1" applyAlignment="1">
      <alignment horizontal="left" indent="2"/>
    </xf>
    <xf numFmtId="0" fontId="1" fillId="0" borderId="10" xfId="8" applyBorder="1"/>
    <xf numFmtId="0" fontId="1" fillId="0" borderId="9" xfId="8" applyBorder="1"/>
    <xf numFmtId="0" fontId="18" fillId="0" borderId="9" xfId="8" applyFont="1" applyBorder="1" applyAlignment="1">
      <alignment vertical="top"/>
    </xf>
    <xf numFmtId="0" fontId="25" fillId="0" borderId="9" xfId="8" applyFont="1" applyBorder="1" applyAlignment="1">
      <alignment horizontal="left" indent="2"/>
    </xf>
    <xf numFmtId="0" fontId="16" fillId="0" borderId="0" xfId="0" applyFont="1" applyAlignment="1">
      <alignment horizontal="center" textRotation="90" wrapText="1"/>
    </xf>
    <xf numFmtId="0" fontId="4" fillId="0" borderId="0" xfId="1" applyAlignment="1" applyProtection="1"/>
    <xf numFmtId="0" fontId="12" fillId="3" borderId="8" xfId="0" applyFont="1" applyFill="1"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12" fillId="2" borderId="5" xfId="0" applyFont="1" applyFill="1" applyBorder="1" applyAlignment="1">
      <alignment vertical="top" wrapText="1"/>
    </xf>
    <xf numFmtId="0" fontId="12" fillId="3" borderId="5" xfId="0" applyFont="1" applyFill="1" applyBorder="1" applyAlignment="1">
      <alignment horizontal="left" vertical="top" wrapText="1"/>
    </xf>
    <xf numFmtId="0" fontId="12" fillId="2" borderId="5" xfId="0" applyFont="1" applyFill="1" applyBorder="1" applyAlignment="1">
      <alignment horizontal="left" vertical="top"/>
    </xf>
  </cellXfs>
  <cellStyles count="10">
    <cellStyle name="Hyperlink" xfId="1" builtinId="8"/>
    <cellStyle name="Hyperlink 2" xfId="2" xr:uid="{00000000-0005-0000-0000-000001000000}"/>
    <cellStyle name="Hyperlink 2 2" xfId="3" xr:uid="{00000000-0005-0000-0000-000002000000}"/>
    <cellStyle name="Hyperlink 3" xfId="9" xr:uid="{FF93D1E6-BEF2-47AA-822D-F1ADA7C81A6E}"/>
    <cellStyle name="Normal" xfId="0" builtinId="0"/>
    <cellStyle name="Normal 2" xfId="4" xr:uid="{00000000-0005-0000-0000-000004000000}"/>
    <cellStyle name="Normal 3" xfId="5" xr:uid="{00000000-0005-0000-0000-000005000000}"/>
    <cellStyle name="Normal 3 2" xfId="6" xr:uid="{00000000-0005-0000-0000-000006000000}"/>
    <cellStyle name="Normal 4" xfId="7" xr:uid="{5DF49E5C-D075-494C-BE70-355966B74AFD}"/>
    <cellStyle name="Normal 4 2" xfId="8" xr:uid="{AF3979AF-C9E5-420F-A23D-4FA2194C94C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tcsisupport.gov.au/glossary/glossaryterm/Major%20course" TargetMode="External"/><Relationship Id="rId3" Type="http://schemas.openxmlformats.org/officeDocument/2006/relationships/hyperlink" Target="https://www.education.gov.au/using-site/terms-use" TargetMode="External"/><Relationship Id="rId7" Type="http://schemas.openxmlformats.org/officeDocument/2006/relationships/hyperlink" Target="https://www.tcsisupport.gov.au/element/490/7.10" TargetMode="External"/><Relationship Id="rId12" Type="http://schemas.openxmlformats.org/officeDocument/2006/relationships/printerSettings" Target="../printerSettings/printerSettings2.bin"/><Relationship Id="rId2" Type="http://schemas.openxmlformats.org/officeDocument/2006/relationships/hyperlink" Target="https://www.education.gov.au/using-site/privacy" TargetMode="External"/><Relationship Id="rId1" Type="http://schemas.openxmlformats.org/officeDocument/2006/relationships/hyperlink" Target="https://www.education.gov.au/using-site/disclaimer" TargetMode="External"/><Relationship Id="rId6" Type="http://schemas.openxmlformats.org/officeDocument/2006/relationships/hyperlink" Target="https://www.tcsisupport.gov.au/support/glossary" TargetMode="External"/><Relationship Id="rId11" Type="http://schemas.openxmlformats.org/officeDocument/2006/relationships/hyperlink" Target="https://www.tcsisupport.gov.au/element/358" TargetMode="External"/><Relationship Id="rId5" Type="http://schemas.openxmlformats.org/officeDocument/2006/relationships/hyperlink" Target="https://www.education.gov.au/copyright" TargetMode="External"/><Relationship Id="rId10" Type="http://schemas.openxmlformats.org/officeDocument/2006/relationships/hyperlink" Target="https://www.education.gov.au/higher-education-loan-program/higher-education-support-act-2003-and-guidelines" TargetMode="External"/><Relationship Id="rId4" Type="http://schemas.openxmlformats.org/officeDocument/2006/relationships/hyperlink" Target="https://www.education.gov.au/higher-education-statistics/student-data" TargetMode="External"/><Relationship Id="rId9" Type="http://schemas.openxmlformats.org/officeDocument/2006/relationships/hyperlink" Target="https://www.abs.gov.au/statistics/classifications/australian-standard-classification-education-asced/2001/field-education-structure-and-definitions/structure/broad-narrow-and-detailed-field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22"/>
  <sheetViews>
    <sheetView showGridLines="0" tabSelected="1" zoomScaleNormal="100" workbookViewId="0">
      <selection activeCell="C1" sqref="C1"/>
    </sheetView>
  </sheetViews>
  <sheetFormatPr defaultColWidth="9.1796875" defaultRowHeight="15" customHeight="1"/>
  <cols>
    <col min="1" max="6" width="9.1796875" style="19" customWidth="1"/>
    <col min="7" max="16384" width="9.1796875" style="19"/>
  </cols>
  <sheetData>
    <row r="1" spans="1:16" ht="38.25" customHeight="1">
      <c r="A1" s="18" t="s">
        <v>115</v>
      </c>
      <c r="B1" s="18"/>
    </row>
    <row r="2" spans="1:16" ht="38.25" customHeight="1">
      <c r="A2" s="36" t="s">
        <v>124</v>
      </c>
      <c r="B2" s="20"/>
    </row>
    <row r="3" spans="1:16" ht="20.149999999999999" customHeight="1">
      <c r="A3" s="88" t="s">
        <v>150</v>
      </c>
      <c r="B3" s="1" t="s">
        <v>170</v>
      </c>
    </row>
    <row r="4" spans="1:16" ht="20.149999999999999" customHeight="1">
      <c r="A4" s="88"/>
      <c r="B4" s="89" t="s">
        <v>158</v>
      </c>
      <c r="C4" s="89"/>
      <c r="D4" s="89"/>
      <c r="E4" s="89"/>
      <c r="F4" s="89"/>
      <c r="G4" s="89"/>
      <c r="H4" s="89"/>
      <c r="I4" s="89"/>
      <c r="J4" s="89"/>
      <c r="K4" s="89"/>
      <c r="L4" s="89"/>
      <c r="M4" s="89"/>
      <c r="N4" s="89"/>
      <c r="O4" s="89"/>
      <c r="P4" s="89"/>
    </row>
    <row r="5" spans="1:16" ht="20.149999999999999" customHeight="1">
      <c r="A5" s="88"/>
      <c r="B5" s="89" t="s">
        <v>159</v>
      </c>
      <c r="C5" s="89"/>
      <c r="D5" s="89"/>
      <c r="E5" s="89"/>
      <c r="F5" s="89"/>
      <c r="G5" s="89"/>
      <c r="H5" s="89"/>
      <c r="I5" s="89"/>
      <c r="J5" s="89"/>
      <c r="K5" s="89"/>
      <c r="L5" s="89"/>
      <c r="M5" s="89"/>
      <c r="N5" s="89"/>
      <c r="O5" s="89"/>
      <c r="P5" s="89"/>
    </row>
    <row r="6" spans="1:16" ht="20.149999999999999" customHeight="1">
      <c r="A6" s="88"/>
      <c r="B6" s="89" t="s">
        <v>160</v>
      </c>
      <c r="C6" s="89"/>
      <c r="D6" s="89"/>
      <c r="E6" s="89"/>
      <c r="F6" s="89"/>
      <c r="G6" s="89"/>
      <c r="H6" s="89"/>
      <c r="I6" s="89"/>
      <c r="J6" s="89"/>
      <c r="K6" s="89"/>
      <c r="L6" s="89"/>
      <c r="M6" s="89"/>
      <c r="N6" s="89"/>
      <c r="O6" s="89"/>
      <c r="P6" s="89"/>
    </row>
    <row r="7" spans="1:16" ht="20.149999999999999" customHeight="1">
      <c r="A7" s="88"/>
      <c r="B7" s="89" t="s">
        <v>161</v>
      </c>
      <c r="C7" s="89"/>
      <c r="D7" s="89"/>
      <c r="E7" s="89"/>
      <c r="F7" s="89"/>
      <c r="G7" s="89"/>
      <c r="H7" s="89"/>
      <c r="I7" s="89"/>
      <c r="J7" s="89"/>
      <c r="K7" s="89"/>
      <c r="L7" s="89"/>
      <c r="M7" s="89"/>
      <c r="N7" s="89"/>
      <c r="O7" s="89"/>
      <c r="P7" s="89"/>
    </row>
    <row r="8" spans="1:16" ht="20.149999999999999" customHeight="1">
      <c r="A8" s="88"/>
      <c r="B8" s="89" t="s">
        <v>162</v>
      </c>
      <c r="C8" s="89"/>
      <c r="D8" s="89"/>
      <c r="E8" s="89"/>
      <c r="F8" s="89"/>
      <c r="G8" s="89"/>
      <c r="H8" s="89"/>
      <c r="I8" s="89"/>
      <c r="J8" s="89"/>
      <c r="K8" s="89"/>
      <c r="L8" s="89"/>
      <c r="M8" s="89"/>
      <c r="N8" s="89"/>
      <c r="O8" s="89"/>
      <c r="P8" s="89"/>
    </row>
    <row r="9" spans="1:16" ht="16.75" customHeight="1">
      <c r="A9" s="22"/>
      <c r="B9" s="89" t="s">
        <v>163</v>
      </c>
      <c r="C9" s="89"/>
      <c r="D9" s="89"/>
      <c r="E9" s="89"/>
      <c r="F9" s="89"/>
      <c r="G9" s="89"/>
      <c r="H9" s="89"/>
      <c r="I9" s="89"/>
      <c r="J9" s="89"/>
      <c r="K9" s="89"/>
      <c r="L9" s="89"/>
      <c r="M9" s="89"/>
      <c r="N9" s="89"/>
      <c r="O9" s="89"/>
      <c r="P9" s="89"/>
    </row>
    <row r="10" spans="1:16" ht="15" customHeight="1">
      <c r="A10" s="22"/>
      <c r="B10" s="23"/>
    </row>
    <row r="11" spans="1:16" ht="15" customHeight="1">
      <c r="A11" s="22"/>
      <c r="B11" s="23"/>
    </row>
    <row r="12" spans="1:16" ht="15" customHeight="1">
      <c r="A12" s="22"/>
      <c r="B12" s="23"/>
    </row>
    <row r="13" spans="1:16" ht="15" customHeight="1">
      <c r="A13" s="22"/>
      <c r="B13" s="24"/>
    </row>
    <row r="14" spans="1:16" ht="15" customHeight="1">
      <c r="A14" s="22"/>
      <c r="B14" s="24"/>
    </row>
    <row r="15" spans="1:16" ht="15" customHeight="1">
      <c r="A15" s="21"/>
      <c r="B15" s="24"/>
    </row>
    <row r="16" spans="1:16" ht="15" customHeight="1">
      <c r="A16" s="21"/>
      <c r="B16" s="23"/>
    </row>
    <row r="17" spans="1:2" ht="15" customHeight="1">
      <c r="A17" s="21"/>
      <c r="B17" s="23"/>
    </row>
    <row r="18" spans="1:2" ht="15" customHeight="1">
      <c r="A18" s="21"/>
      <c r="B18" s="23"/>
    </row>
    <row r="19" spans="1:2" ht="15" customHeight="1">
      <c r="A19" s="21"/>
      <c r="B19" s="23"/>
    </row>
    <row r="20" spans="1:2" ht="15" customHeight="1">
      <c r="B20" s="23"/>
    </row>
    <row r="21" spans="1:2" ht="15" customHeight="1">
      <c r="A21" s="25"/>
    </row>
    <row r="22" spans="1:2" ht="15" customHeight="1">
      <c r="B22" s="26"/>
    </row>
  </sheetData>
  <mergeCells count="7">
    <mergeCell ref="A3:A8"/>
    <mergeCell ref="B8:P8"/>
    <mergeCell ref="B9:P9"/>
    <mergeCell ref="B6:P6"/>
    <mergeCell ref="B5:P5"/>
    <mergeCell ref="B4:P4"/>
    <mergeCell ref="B7:P7"/>
  </mergeCells>
  <phoneticPr fontId="3" type="noConversion"/>
  <hyperlinks>
    <hyperlink ref="B4:P4" location="'3.1'!A1" display="Table 3.1: Actual Student Load (EFTSL) for Commencing Students by State, Higher Education Institution and Broad Level of Course, Full Year 2022" xr:uid="{00000000-0004-0000-0000-000000000000}"/>
    <hyperlink ref="B5:P5" location="'3.2'!A1" display="Table 3.2: Actual Student Load (EFTSL) for Commencing Domestic Students by State, Higher Education Institution and Broad Level of Course, Full Year 2022" xr:uid="{00000000-0004-0000-0000-000001000000}"/>
    <hyperlink ref="B6:P6" location="'3.3'!A1" display="Table 3.3: Actual Student Load (EFTSL) for Commencing Students by State, Higher Education Institution and Citizenship, Full Year 2022" xr:uid="{00000000-0004-0000-0000-000002000000}"/>
    <hyperlink ref="B7:P7" location="'3.4'!A1" display="Table 3.4: Actual Student Load (EFTSL) for Commencing Students by Narrow Discipline Group and Broad Level of Course, Full Year 2022" xr:uid="{00000000-0004-0000-0000-000003000000}"/>
    <hyperlink ref="B8:P8" location="'3.5'!A1" display="Table 3.5: Actual Student Load (EFTSL) for Commencing Domestic Students by Narrow Discipline Group and Broad Level of Course, Full Year 2022" xr:uid="{00000000-0004-0000-0000-000004000000}"/>
    <hyperlink ref="B9:P9" location="'3.6'!A1" display="Table 3.6: Actual Student Load (EFTSL) for Commencing Students by State, Higher Education Institution and Broad Discipline Group, Full Year 2022" xr:uid="{00000000-0004-0000-0000-000005000000}"/>
    <hyperlink ref="B3" location="'Explanatory notes'!A1" display="Explanatory notes" xr:uid="{C9C5D22F-8715-4C95-A552-40B35B4DEF1A}"/>
  </hyperlinks>
  <pageMargins left="0.31496062992125984" right="0.19685039370078741" top="0.39370078740157483" bottom="0.39370078740157483" header="0.19685039370078741" footer="0.19685039370078741"/>
  <pageSetup scale="9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1FF48-C26D-4B36-9DEE-EF594F379351}">
  <dimension ref="A1:G105"/>
  <sheetViews>
    <sheetView showGridLines="0" zoomScaleNormal="100" workbookViewId="0"/>
  </sheetViews>
  <sheetFormatPr defaultColWidth="8.1796875" defaultRowHeight="14.5"/>
  <cols>
    <col min="1" max="1" width="161.54296875" style="66" customWidth="1"/>
    <col min="2" max="16384" width="8.1796875" style="66"/>
  </cols>
  <sheetData>
    <row r="1" spans="1:7" ht="18.5">
      <c r="A1" s="64" t="s">
        <v>170</v>
      </c>
      <c r="B1" s="65"/>
      <c r="C1" s="65"/>
      <c r="D1" s="65"/>
      <c r="E1" s="65"/>
      <c r="F1" s="65"/>
      <c r="G1" s="65"/>
    </row>
    <row r="2" spans="1:7">
      <c r="A2" s="67"/>
    </row>
    <row r="3" spans="1:7" ht="31">
      <c r="A3" s="68" t="s">
        <v>171</v>
      </c>
    </row>
    <row r="4" spans="1:7" ht="15.5">
      <c r="A4" s="69"/>
    </row>
    <row r="5" spans="1:7" ht="32.4" customHeight="1">
      <c r="A5" s="70" t="s">
        <v>172</v>
      </c>
    </row>
    <row r="6" spans="1:7" ht="19.25" customHeight="1">
      <c r="A6" s="70" t="s">
        <v>173</v>
      </c>
    </row>
    <row r="7" spans="1:7" ht="19.25" customHeight="1">
      <c r="A7" s="71" t="s">
        <v>174</v>
      </c>
    </row>
    <row r="8" spans="1:7" ht="10.75" customHeight="1">
      <c r="A8" s="72"/>
    </row>
    <row r="9" spans="1:7" ht="19.75" customHeight="1">
      <c r="A9" s="70" t="s">
        <v>175</v>
      </c>
    </row>
    <row r="10" spans="1:7">
      <c r="A10" s="73" t="s">
        <v>176</v>
      </c>
    </row>
    <row r="11" spans="1:7">
      <c r="A11" s="74"/>
    </row>
    <row r="12" spans="1:7">
      <c r="A12" s="70" t="s">
        <v>177</v>
      </c>
    </row>
    <row r="13" spans="1:7">
      <c r="A13" s="70"/>
    </row>
    <row r="14" spans="1:7">
      <c r="A14" s="73" t="s">
        <v>178</v>
      </c>
    </row>
    <row r="15" spans="1:7">
      <c r="A15" s="74"/>
    </row>
    <row r="16" spans="1:7" ht="59.5" customHeight="1">
      <c r="A16" s="70" t="s">
        <v>179</v>
      </c>
    </row>
    <row r="17" spans="1:1" ht="14.5" customHeight="1">
      <c r="A17" s="73" t="s">
        <v>180</v>
      </c>
    </row>
    <row r="18" spans="1:1">
      <c r="A18" s="74"/>
    </row>
    <row r="19" spans="1:1">
      <c r="A19" s="70" t="s">
        <v>181</v>
      </c>
    </row>
    <row r="20" spans="1:1" ht="15.5">
      <c r="A20" s="69"/>
    </row>
    <row r="21" spans="1:1">
      <c r="A21" s="73" t="s">
        <v>182</v>
      </c>
    </row>
    <row r="22" spans="1:1">
      <c r="A22" s="74"/>
    </row>
    <row r="23" spans="1:1">
      <c r="A23" s="70" t="s">
        <v>183</v>
      </c>
    </row>
    <row r="24" spans="1:1">
      <c r="A24" s="70"/>
    </row>
    <row r="25" spans="1:1">
      <c r="A25" s="73" t="s">
        <v>184</v>
      </c>
    </row>
    <row r="26" spans="1:1">
      <c r="A26" s="74"/>
    </row>
    <row r="27" spans="1:1" ht="29">
      <c r="A27" s="70" t="s">
        <v>185</v>
      </c>
    </row>
    <row r="28" spans="1:1" ht="15.5">
      <c r="A28" s="69"/>
    </row>
    <row r="29" spans="1:1">
      <c r="A29" s="73" t="s">
        <v>157</v>
      </c>
    </row>
    <row r="30" spans="1:1">
      <c r="A30" s="74"/>
    </row>
    <row r="31" spans="1:1" ht="29">
      <c r="A31" s="70" t="s">
        <v>186</v>
      </c>
    </row>
    <row r="32" spans="1:1">
      <c r="A32" s="70"/>
    </row>
    <row r="33" spans="1:1">
      <c r="A33" s="73" t="s">
        <v>187</v>
      </c>
    </row>
    <row r="34" spans="1:1">
      <c r="A34" s="74"/>
    </row>
    <row r="35" spans="1:1" ht="29">
      <c r="A35" s="70" t="s">
        <v>188</v>
      </c>
    </row>
    <row r="36" spans="1:1" ht="17.149999999999999" customHeight="1">
      <c r="A36" s="70"/>
    </row>
    <row r="37" spans="1:1" ht="15" customHeight="1">
      <c r="A37" s="73" t="s">
        <v>189</v>
      </c>
    </row>
    <row r="38" spans="1:1">
      <c r="A38" s="74"/>
    </row>
    <row r="39" spans="1:1" ht="29">
      <c r="A39" s="70" t="s">
        <v>190</v>
      </c>
    </row>
    <row r="40" spans="1:1" s="75" customFormat="1">
      <c r="A40" s="70"/>
    </row>
    <row r="41" spans="1:1">
      <c r="A41" s="73" t="s">
        <v>191</v>
      </c>
    </row>
    <row r="42" spans="1:1">
      <c r="A42" s="74"/>
    </row>
    <row r="43" spans="1:1" ht="29">
      <c r="A43" s="70" t="s">
        <v>192</v>
      </c>
    </row>
    <row r="44" spans="1:1">
      <c r="A44" s="70"/>
    </row>
    <row r="45" spans="1:1" s="75" customFormat="1">
      <c r="A45" s="73" t="s">
        <v>193</v>
      </c>
    </row>
    <row r="46" spans="1:1" s="75" customFormat="1">
      <c r="A46" s="74"/>
    </row>
    <row r="47" spans="1:1" s="75" customFormat="1">
      <c r="A47" s="70" t="s">
        <v>194</v>
      </c>
    </row>
    <row r="48" spans="1:1" s="75" customFormat="1">
      <c r="A48" s="70"/>
    </row>
    <row r="49" spans="1:2">
      <c r="A49" s="73" t="s">
        <v>195</v>
      </c>
    </row>
    <row r="50" spans="1:2">
      <c r="A50" s="74"/>
    </row>
    <row r="51" spans="1:2" ht="29">
      <c r="A51" s="70" t="s">
        <v>196</v>
      </c>
    </row>
    <row r="52" spans="1:2">
      <c r="A52" s="70"/>
    </row>
    <row r="53" spans="1:2">
      <c r="A53" s="73" t="s">
        <v>197</v>
      </c>
    </row>
    <row r="54" spans="1:2">
      <c r="A54" s="74"/>
    </row>
    <row r="55" spans="1:2">
      <c r="A55" s="70" t="s">
        <v>198</v>
      </c>
    </row>
    <row r="56" spans="1:2" ht="15.5">
      <c r="A56" s="69"/>
    </row>
    <row r="57" spans="1:2">
      <c r="A57" s="73" t="s">
        <v>199</v>
      </c>
    </row>
    <row r="58" spans="1:2">
      <c r="A58" s="74"/>
    </row>
    <row r="59" spans="1:2" ht="29">
      <c r="A59" s="70" t="s">
        <v>200</v>
      </c>
    </row>
    <row r="60" spans="1:2">
      <c r="A60" s="70"/>
    </row>
    <row r="61" spans="1:2">
      <c r="A61" s="73" t="s">
        <v>201</v>
      </c>
    </row>
    <row r="62" spans="1:2">
      <c r="A62" s="74"/>
    </row>
    <row r="63" spans="1:2" ht="43.5">
      <c r="A63" s="76" t="s">
        <v>202</v>
      </c>
    </row>
    <row r="64" spans="1:2">
      <c r="A64" s="77"/>
      <c r="B64" s="78"/>
    </row>
    <row r="67" spans="1:2" ht="15.5">
      <c r="A67" s="79" t="s">
        <v>203</v>
      </c>
    </row>
    <row r="68" spans="1:2" ht="15.5">
      <c r="A68" s="80"/>
    </row>
    <row r="69" spans="1:2">
      <c r="A69" s="81" t="s">
        <v>204</v>
      </c>
    </row>
    <row r="70" spans="1:2">
      <c r="A70" s="82" t="s">
        <v>205</v>
      </c>
    </row>
    <row r="71" spans="1:2">
      <c r="A71" s="82" t="s">
        <v>206</v>
      </c>
    </row>
    <row r="72" spans="1:2">
      <c r="A72" s="82" t="s">
        <v>180</v>
      </c>
    </row>
    <row r="73" spans="1:2">
      <c r="A73" s="83" t="s">
        <v>207</v>
      </c>
    </row>
    <row r="74" spans="1:2">
      <c r="A74" s="83" t="s">
        <v>208</v>
      </c>
      <c r="B74" s="78"/>
    </row>
    <row r="75" spans="1:2">
      <c r="A75" s="83"/>
    </row>
    <row r="76" spans="1:2">
      <c r="A76" s="81" t="s">
        <v>209</v>
      </c>
    </row>
    <row r="77" spans="1:2">
      <c r="A77" s="83" t="s">
        <v>210</v>
      </c>
    </row>
    <row r="78" spans="1:2">
      <c r="A78" s="84"/>
    </row>
    <row r="81" spans="1:1" ht="15.5">
      <c r="A81" s="79" t="s">
        <v>211</v>
      </c>
    </row>
    <row r="82" spans="1:1">
      <c r="A82" s="85"/>
    </row>
    <row r="83" spans="1:1">
      <c r="A83" s="81" t="s">
        <v>212</v>
      </c>
    </row>
    <row r="84" spans="1:1">
      <c r="A84" s="83" t="s">
        <v>213</v>
      </c>
    </row>
    <row r="85" spans="1:1">
      <c r="A85" s="84"/>
    </row>
    <row r="88" spans="1:1" ht="15.5">
      <c r="A88" s="79" t="s">
        <v>214</v>
      </c>
    </row>
    <row r="89" spans="1:1">
      <c r="A89" s="85"/>
    </row>
    <row r="90" spans="1:1">
      <c r="A90" s="86" t="s">
        <v>215</v>
      </c>
    </row>
    <row r="91" spans="1:1">
      <c r="A91" s="82" t="s">
        <v>216</v>
      </c>
    </row>
    <row r="92" spans="1:1">
      <c r="A92" s="82"/>
    </row>
    <row r="93" spans="1:1">
      <c r="A93" s="86" t="s">
        <v>217</v>
      </c>
    </row>
    <row r="94" spans="1:1">
      <c r="A94" s="82" t="s">
        <v>218</v>
      </c>
    </row>
    <row r="95" spans="1:1">
      <c r="A95" s="85"/>
    </row>
    <row r="96" spans="1:1">
      <c r="A96" s="86" t="s">
        <v>219</v>
      </c>
    </row>
    <row r="97" spans="1:1">
      <c r="A97" s="82" t="s">
        <v>220</v>
      </c>
    </row>
    <row r="98" spans="1:1">
      <c r="A98" s="85"/>
    </row>
    <row r="99" spans="1:1">
      <c r="A99" s="86" t="s">
        <v>221</v>
      </c>
    </row>
    <row r="100" spans="1:1">
      <c r="A100" s="82" t="s">
        <v>222</v>
      </c>
    </row>
    <row r="101" spans="1:1">
      <c r="A101" s="85"/>
    </row>
    <row r="102" spans="1:1">
      <c r="A102" s="72" t="s">
        <v>223</v>
      </c>
    </row>
    <row r="103" spans="1:1" ht="15.5">
      <c r="A103" s="80"/>
    </row>
    <row r="104" spans="1:1">
      <c r="A104" s="87" t="s">
        <v>224</v>
      </c>
    </row>
    <row r="105" spans="1:1">
      <c r="A105" s="84"/>
    </row>
  </sheetData>
  <hyperlinks>
    <hyperlink ref="A94" r:id="rId1" xr:uid="{79F860DD-1631-4EE8-9095-17F1FB4290A7}"/>
    <hyperlink ref="A97" r:id="rId2" xr:uid="{2FC07F11-7B28-423B-A44B-255FDA75E58D}"/>
    <hyperlink ref="A100" r:id="rId3" xr:uid="{09E1435D-4D24-4B01-8D9D-A1B7A840312D}"/>
    <hyperlink ref="A84" r:id="rId4" xr:uid="{5F769664-18C9-437E-AB2A-3A9B3A077E60}"/>
    <hyperlink ref="A91" r:id="rId5" xr:uid="{0FA876D3-CE4B-48DA-B998-6AAFB0F56B1A}"/>
    <hyperlink ref="A77" r:id="rId6" xr:uid="{8346B312-D3F3-4CC5-8FA0-75C5E19CDD62}"/>
    <hyperlink ref="A72" r:id="rId7" display="Details of liability status can be found on the TCSI website: https://www.tcsisupport.gov.au/element/490/7.10" xr:uid="{6150D303-030B-4CF0-982B-29E8563CD974}"/>
    <hyperlink ref="A73" r:id="rId8" xr:uid="{72C29032-F85E-4D95-A2C4-AFC5BBA96C60}"/>
    <hyperlink ref="A71" r:id="rId9" display="Field of education" xr:uid="{5B74EC7D-6499-4587-A5D1-9BB5A55A20BA}"/>
    <hyperlink ref="A70" r:id="rId10" display="Higher Education Support Act " xr:uid="{0A27FBD6-6216-43ED-A3E2-1450E68720C1}"/>
    <hyperlink ref="A74" r:id="rId11" display="https://www.tcsisupport.gov.au/element/358" xr:uid="{41CBF45B-134B-4D11-8220-C455420B7554}"/>
  </hyperlinks>
  <pageMargins left="0.7" right="0.7" top="0.75" bottom="0.75" header="0.3" footer="0.3"/>
  <pageSetup paperSize="9" orientation="portrait" horizontalDpi="300" verticalDpi="300"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59"/>
  <sheetViews>
    <sheetView showGridLines="0" zoomScaleNormal="100" workbookViewId="0">
      <pane xSplit="2" ySplit="3" topLeftCell="C4" activePane="bottomRight" state="frozen"/>
      <selection pane="topRight" activeCell="C1" sqref="C1"/>
      <selection pane="bottomLeft" activeCell="A4" sqref="A4"/>
      <selection pane="bottomRight" activeCell="B63" sqref="B63"/>
    </sheetView>
  </sheetViews>
  <sheetFormatPr defaultColWidth="9.1796875" defaultRowHeight="15" customHeight="1"/>
  <cols>
    <col min="1" max="1" width="15.54296875" customWidth="1"/>
    <col min="2" max="2" width="64.81640625" customWidth="1"/>
    <col min="3" max="3" width="13" customWidth="1"/>
    <col min="4" max="4" width="15" customWidth="1"/>
    <col min="5" max="5" width="12.1796875" style="14" customWidth="1"/>
    <col min="6" max="7" width="12.1796875" customWidth="1"/>
    <col min="8" max="8" width="17.54296875" customWidth="1"/>
    <col min="9" max="13" width="12.1796875" customWidth="1"/>
    <col min="14" max="14" width="8.81640625" customWidth="1"/>
  </cols>
  <sheetData>
    <row r="1" spans="1:14" ht="15" customHeight="1">
      <c r="A1" s="1" t="s">
        <v>116</v>
      </c>
    </row>
    <row r="2" spans="1:14" s="53" customFormat="1" ht="30" customHeight="1">
      <c r="A2" s="52" t="s">
        <v>158</v>
      </c>
      <c r="C2" s="52"/>
      <c r="D2" s="52"/>
      <c r="E2" s="54"/>
      <c r="F2" s="52"/>
      <c r="G2" s="52"/>
      <c r="H2" s="52"/>
      <c r="I2" s="52"/>
      <c r="J2" s="52"/>
      <c r="K2" s="52"/>
      <c r="L2" s="52"/>
      <c r="M2" s="52"/>
      <c r="N2" s="52"/>
    </row>
    <row r="3" spans="1:14" s="2" customFormat="1" ht="35.5" customHeight="1">
      <c r="A3" s="38" t="s">
        <v>152</v>
      </c>
      <c r="B3" s="5" t="s">
        <v>151</v>
      </c>
      <c r="C3" s="13" t="s">
        <v>167</v>
      </c>
      <c r="D3" s="13" t="s">
        <v>168</v>
      </c>
      <c r="E3" s="13" t="s">
        <v>0</v>
      </c>
      <c r="F3" s="13" t="s">
        <v>166</v>
      </c>
      <c r="G3" s="13" t="s">
        <v>169</v>
      </c>
      <c r="H3" s="13" t="s">
        <v>225</v>
      </c>
      <c r="I3" s="10" t="s">
        <v>1</v>
      </c>
    </row>
    <row r="4" spans="1:14" s="2" customFormat="1">
      <c r="A4" s="90" t="s">
        <v>2</v>
      </c>
      <c r="B4" s="7" t="s">
        <v>226</v>
      </c>
      <c r="C4" s="61">
        <v>2</v>
      </c>
      <c r="D4" s="61">
        <v>28</v>
      </c>
      <c r="E4" s="61">
        <v>195</v>
      </c>
      <c r="F4" s="61">
        <v>13</v>
      </c>
      <c r="G4" s="61">
        <v>0</v>
      </c>
      <c r="H4" s="61">
        <v>2</v>
      </c>
      <c r="I4" s="62">
        <v>239</v>
      </c>
    </row>
    <row r="5" spans="1:14" ht="15" customHeight="1">
      <c r="A5" s="91"/>
      <c r="B5" s="28" t="s">
        <v>3</v>
      </c>
      <c r="C5" s="29">
        <v>76</v>
      </c>
      <c r="D5" s="29">
        <v>1650</v>
      </c>
      <c r="E5" s="29">
        <v>5034</v>
      </c>
      <c r="F5" s="15">
        <v>977</v>
      </c>
      <c r="G5" s="29">
        <v>294</v>
      </c>
      <c r="H5" s="29">
        <v>30</v>
      </c>
      <c r="I5" s="30">
        <v>8060</v>
      </c>
    </row>
    <row r="6" spans="1:14" ht="15" customHeight="1">
      <c r="A6" s="91"/>
      <c r="B6" s="28" t="s">
        <v>4</v>
      </c>
      <c r="C6" s="29">
        <v>351</v>
      </c>
      <c r="D6" s="29">
        <v>2604</v>
      </c>
      <c r="E6" s="29">
        <v>8163</v>
      </c>
      <c r="F6" s="15">
        <v>666</v>
      </c>
      <c r="G6" s="29">
        <v>199</v>
      </c>
      <c r="H6" s="29">
        <v>97</v>
      </c>
      <c r="I6" s="30">
        <v>12080</v>
      </c>
    </row>
    <row r="7" spans="1:14" ht="15" customHeight="1">
      <c r="A7" s="91"/>
      <c r="B7" s="28" t="s">
        <v>5</v>
      </c>
      <c r="C7" s="29">
        <v>34</v>
      </c>
      <c r="D7" s="29">
        <v>1433</v>
      </c>
      <c r="E7" s="29">
        <v>2574</v>
      </c>
      <c r="F7" s="15">
        <v>418</v>
      </c>
      <c r="G7" s="29">
        <v>249</v>
      </c>
      <c r="H7" s="29">
        <v>7</v>
      </c>
      <c r="I7" s="30">
        <v>4715</v>
      </c>
    </row>
    <row r="8" spans="1:14" ht="15" customHeight="1">
      <c r="A8" s="91"/>
      <c r="B8" s="28" t="s">
        <v>130</v>
      </c>
      <c r="C8" s="29">
        <v>65</v>
      </c>
      <c r="D8" s="29">
        <v>929</v>
      </c>
      <c r="E8" s="29">
        <v>2164</v>
      </c>
      <c r="F8" s="15">
        <v>308</v>
      </c>
      <c r="G8" s="29">
        <v>106</v>
      </c>
      <c r="H8" s="29">
        <v>20</v>
      </c>
      <c r="I8" s="30">
        <v>3592</v>
      </c>
    </row>
    <row r="9" spans="1:14" ht="15" customHeight="1">
      <c r="A9" s="91"/>
      <c r="B9" s="28" t="s">
        <v>131</v>
      </c>
      <c r="C9" s="29">
        <v>166</v>
      </c>
      <c r="D9" s="29">
        <v>1775</v>
      </c>
      <c r="E9" s="29">
        <v>6258</v>
      </c>
      <c r="F9" s="15">
        <v>112</v>
      </c>
      <c r="G9" s="29">
        <v>949</v>
      </c>
      <c r="H9" s="29">
        <v>117</v>
      </c>
      <c r="I9" s="30">
        <v>9376</v>
      </c>
    </row>
    <row r="10" spans="1:14" ht="15" customHeight="1">
      <c r="A10" s="91"/>
      <c r="B10" s="28" t="s">
        <v>138</v>
      </c>
      <c r="C10" s="29">
        <v>622</v>
      </c>
      <c r="D10" s="29">
        <v>9362</v>
      </c>
      <c r="E10" s="29">
        <v>10207</v>
      </c>
      <c r="F10" s="15">
        <v>37</v>
      </c>
      <c r="G10" s="29">
        <v>0</v>
      </c>
      <c r="H10" s="29">
        <v>348</v>
      </c>
      <c r="I10" s="30">
        <v>20577</v>
      </c>
    </row>
    <row r="11" spans="1:14" ht="15" customHeight="1">
      <c r="A11" s="91"/>
      <c r="B11" s="28" t="s">
        <v>139</v>
      </c>
      <c r="C11" s="29">
        <v>454</v>
      </c>
      <c r="D11" s="29">
        <v>7203</v>
      </c>
      <c r="E11" s="29">
        <v>10007</v>
      </c>
      <c r="F11" s="15">
        <v>703</v>
      </c>
      <c r="G11" s="29">
        <v>75</v>
      </c>
      <c r="H11" s="29">
        <v>374</v>
      </c>
      <c r="I11" s="30">
        <v>18815</v>
      </c>
    </row>
    <row r="12" spans="1:14" ht="15" customHeight="1">
      <c r="A12" s="91"/>
      <c r="B12" s="28" t="s">
        <v>145</v>
      </c>
      <c r="C12" s="29">
        <v>290</v>
      </c>
      <c r="D12" s="29">
        <v>3837</v>
      </c>
      <c r="E12" s="29">
        <v>9362</v>
      </c>
      <c r="F12" s="15">
        <v>26</v>
      </c>
      <c r="G12" s="29">
        <v>259</v>
      </c>
      <c r="H12" s="29">
        <v>190</v>
      </c>
      <c r="I12" s="30">
        <v>13963</v>
      </c>
    </row>
    <row r="13" spans="1:14" ht="15" customHeight="1">
      <c r="A13" s="91"/>
      <c r="B13" s="28" t="s">
        <v>140</v>
      </c>
      <c r="C13" s="29">
        <v>159</v>
      </c>
      <c r="D13" s="29">
        <v>2603</v>
      </c>
      <c r="E13" s="29">
        <v>6140</v>
      </c>
      <c r="F13" s="15">
        <v>407</v>
      </c>
      <c r="G13" s="29">
        <v>85</v>
      </c>
      <c r="H13" s="29">
        <v>286</v>
      </c>
      <c r="I13" s="30">
        <v>9680</v>
      </c>
    </row>
    <row r="14" spans="1:14" ht="15" customHeight="1">
      <c r="A14" s="91"/>
      <c r="B14" s="28" t="s">
        <v>133</v>
      </c>
      <c r="C14" s="29">
        <v>226</v>
      </c>
      <c r="D14" s="29">
        <v>2836</v>
      </c>
      <c r="E14" s="29">
        <v>9423</v>
      </c>
      <c r="F14" s="15">
        <v>879</v>
      </c>
      <c r="G14" s="29">
        <v>270</v>
      </c>
      <c r="H14" s="29">
        <v>133</v>
      </c>
      <c r="I14" s="30">
        <v>13766</v>
      </c>
    </row>
    <row r="15" spans="1:14" ht="15" customHeight="1">
      <c r="A15" s="92"/>
      <c r="B15" s="40" t="s">
        <v>128</v>
      </c>
      <c r="C15" s="41">
        <v>68</v>
      </c>
      <c r="D15" s="41">
        <v>11791</v>
      </c>
      <c r="E15" s="41">
        <v>8487</v>
      </c>
      <c r="F15" s="42">
        <v>4251</v>
      </c>
      <c r="G15" s="41">
        <v>0</v>
      </c>
      <c r="H15" s="41">
        <v>157</v>
      </c>
      <c r="I15" s="31">
        <v>24754</v>
      </c>
    </row>
    <row r="16" spans="1:14" ht="15" customHeight="1">
      <c r="A16" s="94" t="s">
        <v>6</v>
      </c>
      <c r="B16" s="28" t="s">
        <v>125</v>
      </c>
      <c r="C16" s="29">
        <v>232</v>
      </c>
      <c r="D16" s="29">
        <v>4684</v>
      </c>
      <c r="E16" s="29">
        <v>8964</v>
      </c>
      <c r="F16" s="15">
        <v>227</v>
      </c>
      <c r="G16" s="29">
        <v>0</v>
      </c>
      <c r="H16" s="29">
        <v>163</v>
      </c>
      <c r="I16" s="30">
        <v>14271</v>
      </c>
    </row>
    <row r="17" spans="1:9" ht="15" customHeight="1">
      <c r="A17" s="94"/>
      <c r="B17" s="28" t="s">
        <v>154</v>
      </c>
      <c r="C17" s="29">
        <v>40</v>
      </c>
      <c r="D17" s="29">
        <v>1175</v>
      </c>
      <c r="E17" s="29">
        <v>2574</v>
      </c>
      <c r="F17" s="15">
        <v>81</v>
      </c>
      <c r="G17" s="29">
        <v>126</v>
      </c>
      <c r="H17" s="29">
        <v>10</v>
      </c>
      <c r="I17" s="30">
        <v>4006</v>
      </c>
    </row>
    <row r="18" spans="1:9" ht="15" customHeight="1">
      <c r="A18" s="94"/>
      <c r="B18" s="28" t="s">
        <v>7</v>
      </c>
      <c r="C18" s="29">
        <v>180</v>
      </c>
      <c r="D18" s="29">
        <v>3144</v>
      </c>
      <c r="E18" s="29">
        <v>6573</v>
      </c>
      <c r="F18" s="15">
        <v>728</v>
      </c>
      <c r="G18" s="29">
        <v>41</v>
      </c>
      <c r="H18" s="29">
        <v>50</v>
      </c>
      <c r="I18" s="30">
        <v>10717</v>
      </c>
    </row>
    <row r="19" spans="1:9" ht="15" customHeight="1">
      <c r="A19" s="94"/>
      <c r="B19" s="28" t="s">
        <v>8</v>
      </c>
      <c r="C19" s="29">
        <v>622</v>
      </c>
      <c r="D19" s="29">
        <v>6751</v>
      </c>
      <c r="E19" s="29">
        <v>14421</v>
      </c>
      <c r="F19" s="15">
        <v>389</v>
      </c>
      <c r="G19" s="29">
        <v>16</v>
      </c>
      <c r="H19" s="29">
        <v>121</v>
      </c>
      <c r="I19" s="30">
        <v>22319</v>
      </c>
    </row>
    <row r="20" spans="1:9" ht="15" customHeight="1">
      <c r="A20" s="94"/>
      <c r="B20" s="28" t="s">
        <v>9</v>
      </c>
      <c r="C20" s="29">
        <v>461</v>
      </c>
      <c r="D20" s="29">
        <v>3636</v>
      </c>
      <c r="E20" s="29">
        <v>12685</v>
      </c>
      <c r="F20" s="15">
        <v>1303</v>
      </c>
      <c r="G20" s="29">
        <v>9</v>
      </c>
      <c r="H20" s="29">
        <v>126</v>
      </c>
      <c r="I20" s="30">
        <v>18221</v>
      </c>
    </row>
    <row r="21" spans="1:9" ht="15" customHeight="1">
      <c r="A21" s="94"/>
      <c r="B21" s="28" t="s">
        <v>10</v>
      </c>
      <c r="C21" s="29">
        <v>138</v>
      </c>
      <c r="D21" s="29">
        <v>2294</v>
      </c>
      <c r="E21" s="29">
        <v>8032</v>
      </c>
      <c r="F21" s="15">
        <v>1323</v>
      </c>
      <c r="G21" s="29">
        <v>0</v>
      </c>
      <c r="H21" s="29">
        <v>116</v>
      </c>
      <c r="I21" s="30">
        <v>11903</v>
      </c>
    </row>
    <row r="22" spans="1:9" ht="15" customHeight="1">
      <c r="A22" s="94"/>
      <c r="B22" s="28" t="s">
        <v>11</v>
      </c>
      <c r="C22" s="29">
        <v>610</v>
      </c>
      <c r="D22" s="29">
        <v>10763</v>
      </c>
      <c r="E22" s="29">
        <v>8749</v>
      </c>
      <c r="F22" s="15">
        <v>116</v>
      </c>
      <c r="G22" s="29">
        <v>9</v>
      </c>
      <c r="H22" s="29">
        <v>214</v>
      </c>
      <c r="I22" s="30">
        <v>20462</v>
      </c>
    </row>
    <row r="23" spans="1:9" ht="15" customHeight="1">
      <c r="A23" s="94"/>
      <c r="B23" s="28" t="s">
        <v>129</v>
      </c>
      <c r="C23" s="29">
        <v>8</v>
      </c>
      <c r="D23" s="29">
        <v>124</v>
      </c>
      <c r="E23" s="29">
        <v>62</v>
      </c>
      <c r="F23" s="15">
        <v>31</v>
      </c>
      <c r="G23" s="29">
        <v>0</v>
      </c>
      <c r="H23" s="29">
        <v>5</v>
      </c>
      <c r="I23" s="30">
        <v>230</v>
      </c>
    </row>
    <row r="24" spans="1:9" ht="15" customHeight="1">
      <c r="A24" s="94"/>
      <c r="B24" s="28" t="s">
        <v>12</v>
      </c>
      <c r="C24" s="29">
        <v>57</v>
      </c>
      <c r="D24" s="29">
        <v>3566</v>
      </c>
      <c r="E24" s="29">
        <v>6485</v>
      </c>
      <c r="F24" s="15">
        <v>793</v>
      </c>
      <c r="G24" s="29">
        <v>75</v>
      </c>
      <c r="H24" s="29">
        <v>179</v>
      </c>
      <c r="I24" s="30">
        <v>11154</v>
      </c>
    </row>
    <row r="25" spans="1:9" ht="15" customHeight="1">
      <c r="A25" s="94"/>
      <c r="B25" s="40" t="s">
        <v>128</v>
      </c>
      <c r="C25" s="41">
        <v>35</v>
      </c>
      <c r="D25" s="41">
        <v>4804</v>
      </c>
      <c r="E25" s="41">
        <v>4537</v>
      </c>
      <c r="F25" s="42">
        <v>3244</v>
      </c>
      <c r="G25" s="41">
        <v>0</v>
      </c>
      <c r="H25" s="41">
        <v>13</v>
      </c>
      <c r="I25" s="31">
        <v>12633</v>
      </c>
    </row>
    <row r="26" spans="1:9" ht="15" customHeight="1">
      <c r="A26" s="94" t="s">
        <v>13</v>
      </c>
      <c r="B26" s="28" t="s">
        <v>14</v>
      </c>
      <c r="C26" s="29">
        <v>30</v>
      </c>
      <c r="D26" s="29">
        <v>1025</v>
      </c>
      <c r="E26" s="29">
        <v>1033</v>
      </c>
      <c r="F26" s="15">
        <v>88</v>
      </c>
      <c r="G26" s="29">
        <v>17</v>
      </c>
      <c r="H26" s="29">
        <v>258</v>
      </c>
      <c r="I26" s="30">
        <v>2451</v>
      </c>
    </row>
    <row r="27" spans="1:9" ht="15" customHeight="1">
      <c r="A27" s="94"/>
      <c r="B27" s="28" t="s">
        <v>143</v>
      </c>
      <c r="C27" s="29">
        <v>39</v>
      </c>
      <c r="D27" s="29">
        <v>2073</v>
      </c>
      <c r="E27" s="29">
        <v>2787</v>
      </c>
      <c r="F27" s="15">
        <v>84</v>
      </c>
      <c r="G27" s="29">
        <v>409</v>
      </c>
      <c r="H27" s="29">
        <v>66</v>
      </c>
      <c r="I27" s="30">
        <v>5458</v>
      </c>
    </row>
    <row r="28" spans="1:9" ht="15" customHeight="1">
      <c r="A28" s="94"/>
      <c r="B28" s="28" t="s">
        <v>15</v>
      </c>
      <c r="C28" s="29">
        <v>309</v>
      </c>
      <c r="D28" s="29">
        <v>3385</v>
      </c>
      <c r="E28" s="29">
        <v>8187</v>
      </c>
      <c r="F28" s="15">
        <v>146</v>
      </c>
      <c r="G28" s="29">
        <v>0</v>
      </c>
      <c r="H28" s="29">
        <v>297</v>
      </c>
      <c r="I28" s="30">
        <v>12323</v>
      </c>
    </row>
    <row r="29" spans="1:9" ht="15" customHeight="1">
      <c r="A29" s="94"/>
      <c r="B29" s="28" t="s">
        <v>16</v>
      </c>
      <c r="C29" s="29">
        <v>86</v>
      </c>
      <c r="D29" s="29">
        <v>1582</v>
      </c>
      <c r="E29" s="29">
        <v>3139</v>
      </c>
      <c r="F29" s="15">
        <v>367</v>
      </c>
      <c r="G29" s="29">
        <v>232</v>
      </c>
      <c r="H29" s="29">
        <v>278</v>
      </c>
      <c r="I29" s="30">
        <v>5683</v>
      </c>
    </row>
    <row r="30" spans="1:9" ht="15" customHeight="1">
      <c r="A30" s="94"/>
      <c r="B30" s="28" t="s">
        <v>17</v>
      </c>
      <c r="C30" s="29">
        <v>324</v>
      </c>
      <c r="D30" s="29">
        <v>3449</v>
      </c>
      <c r="E30" s="29">
        <v>9299</v>
      </c>
      <c r="F30" s="15">
        <v>904</v>
      </c>
      <c r="G30" s="29">
        <v>0</v>
      </c>
      <c r="H30" s="29">
        <v>247</v>
      </c>
      <c r="I30" s="30">
        <v>14223</v>
      </c>
    </row>
    <row r="31" spans="1:9" ht="15" customHeight="1">
      <c r="A31" s="94"/>
      <c r="B31" s="28" t="s">
        <v>18</v>
      </c>
      <c r="C31" s="29">
        <v>629</v>
      </c>
      <c r="D31" s="29">
        <v>5249</v>
      </c>
      <c r="E31" s="29">
        <v>9109</v>
      </c>
      <c r="F31" s="15">
        <v>83</v>
      </c>
      <c r="G31" s="29">
        <v>103</v>
      </c>
      <c r="H31" s="29">
        <v>273</v>
      </c>
      <c r="I31" s="30">
        <v>15446</v>
      </c>
    </row>
    <row r="32" spans="1:9" ht="15" customHeight="1">
      <c r="A32" s="94"/>
      <c r="B32" s="28" t="s">
        <v>19</v>
      </c>
      <c r="C32" s="29">
        <v>116</v>
      </c>
      <c r="D32" s="29">
        <v>845</v>
      </c>
      <c r="E32" s="29">
        <v>2524</v>
      </c>
      <c r="F32" s="15">
        <v>299</v>
      </c>
      <c r="G32" s="29">
        <v>347</v>
      </c>
      <c r="H32" s="29">
        <v>58</v>
      </c>
      <c r="I32" s="30">
        <v>4190</v>
      </c>
    </row>
    <row r="33" spans="1:9" ht="15" customHeight="1">
      <c r="A33" s="94"/>
      <c r="B33" s="28" t="s">
        <v>20</v>
      </c>
      <c r="C33" s="29">
        <v>68</v>
      </c>
      <c r="D33" s="29">
        <v>228</v>
      </c>
      <c r="E33" s="29">
        <v>3430</v>
      </c>
      <c r="F33" s="15">
        <v>168</v>
      </c>
      <c r="G33" s="29">
        <v>374</v>
      </c>
      <c r="H33" s="29">
        <v>153</v>
      </c>
      <c r="I33" s="30">
        <v>4421</v>
      </c>
    </row>
    <row r="34" spans="1:9" ht="15" customHeight="1">
      <c r="A34" s="94"/>
      <c r="B34" s="40" t="s">
        <v>128</v>
      </c>
      <c r="C34" s="41">
        <v>0</v>
      </c>
      <c r="D34" s="41">
        <v>167</v>
      </c>
      <c r="E34" s="41">
        <v>565</v>
      </c>
      <c r="F34" s="42">
        <v>1244</v>
      </c>
      <c r="G34" s="41">
        <v>0</v>
      </c>
      <c r="H34" s="41">
        <v>6</v>
      </c>
      <c r="I34" s="31">
        <v>1982</v>
      </c>
    </row>
    <row r="35" spans="1:9" ht="15" customHeight="1">
      <c r="A35" s="95" t="s">
        <v>21</v>
      </c>
      <c r="B35" s="28" t="s">
        <v>148</v>
      </c>
      <c r="C35" s="29">
        <v>201</v>
      </c>
      <c r="D35" s="29">
        <v>2920</v>
      </c>
      <c r="E35" s="29">
        <v>9153</v>
      </c>
      <c r="F35" s="15">
        <v>883</v>
      </c>
      <c r="G35" s="29">
        <v>798</v>
      </c>
      <c r="H35" s="29">
        <v>147</v>
      </c>
      <c r="I35" s="30">
        <v>14102</v>
      </c>
    </row>
    <row r="36" spans="1:9" ht="15" customHeight="1">
      <c r="A36" s="95"/>
      <c r="B36" s="28" t="s">
        <v>22</v>
      </c>
      <c r="C36" s="29">
        <v>105</v>
      </c>
      <c r="D36" s="29">
        <v>3115</v>
      </c>
      <c r="E36" s="29">
        <v>4221</v>
      </c>
      <c r="F36" s="15">
        <v>28</v>
      </c>
      <c r="G36" s="29">
        <v>531</v>
      </c>
      <c r="H36" s="29">
        <v>11</v>
      </c>
      <c r="I36" s="30">
        <v>8010</v>
      </c>
    </row>
    <row r="37" spans="1:9" ht="15" customHeight="1">
      <c r="A37" s="95"/>
      <c r="B37" s="28" t="s">
        <v>23</v>
      </c>
      <c r="C37" s="29">
        <v>94</v>
      </c>
      <c r="D37" s="29">
        <v>3246</v>
      </c>
      <c r="E37" s="29">
        <v>3231</v>
      </c>
      <c r="F37" s="15">
        <v>100</v>
      </c>
      <c r="G37" s="29">
        <v>306</v>
      </c>
      <c r="H37" s="29">
        <v>70</v>
      </c>
      <c r="I37" s="30">
        <v>7047</v>
      </c>
    </row>
    <row r="38" spans="1:9" ht="15" customHeight="1">
      <c r="A38" s="95"/>
      <c r="B38" s="28" t="s">
        <v>24</v>
      </c>
      <c r="C38" s="29">
        <v>24</v>
      </c>
      <c r="D38" s="29">
        <v>689</v>
      </c>
      <c r="E38" s="29">
        <v>1943</v>
      </c>
      <c r="F38" s="15">
        <v>21</v>
      </c>
      <c r="G38" s="29">
        <v>204</v>
      </c>
      <c r="H38" s="29">
        <v>44</v>
      </c>
      <c r="I38" s="30">
        <v>2926</v>
      </c>
    </row>
    <row r="39" spans="1:9" ht="15" customHeight="1">
      <c r="A39" s="95"/>
      <c r="B39" s="28" t="s">
        <v>25</v>
      </c>
      <c r="C39" s="29">
        <v>273</v>
      </c>
      <c r="D39" s="29">
        <v>2700</v>
      </c>
      <c r="E39" s="29">
        <v>4272</v>
      </c>
      <c r="F39" s="15">
        <v>149</v>
      </c>
      <c r="G39" s="29">
        <v>137</v>
      </c>
      <c r="H39" s="29">
        <v>40</v>
      </c>
      <c r="I39" s="30">
        <v>7571</v>
      </c>
    </row>
    <row r="40" spans="1:9" ht="15" customHeight="1">
      <c r="A40" s="95"/>
      <c r="B40" s="43" t="s">
        <v>128</v>
      </c>
      <c r="C40" s="41">
        <v>0</v>
      </c>
      <c r="D40" s="41">
        <v>243</v>
      </c>
      <c r="E40" s="41">
        <v>422</v>
      </c>
      <c r="F40" s="42">
        <v>2706</v>
      </c>
      <c r="G40" s="41">
        <v>0</v>
      </c>
      <c r="H40" s="41">
        <v>1</v>
      </c>
      <c r="I40" s="31">
        <v>3370</v>
      </c>
    </row>
    <row r="41" spans="1:9" ht="15" customHeight="1">
      <c r="A41" s="94" t="s">
        <v>26</v>
      </c>
      <c r="B41" s="28" t="s">
        <v>132</v>
      </c>
      <c r="C41" s="29">
        <v>143</v>
      </c>
      <c r="D41" s="29">
        <v>2870</v>
      </c>
      <c r="E41" s="29">
        <v>3923</v>
      </c>
      <c r="F41" s="15">
        <v>166</v>
      </c>
      <c r="G41" s="29">
        <v>352</v>
      </c>
      <c r="H41" s="29">
        <v>63</v>
      </c>
      <c r="I41" s="30">
        <v>7515</v>
      </c>
    </row>
    <row r="42" spans="1:9" ht="15" customHeight="1">
      <c r="A42" s="94"/>
      <c r="B42" s="28" t="s">
        <v>27</v>
      </c>
      <c r="C42" s="29">
        <v>348</v>
      </c>
      <c r="D42" s="29">
        <v>2457</v>
      </c>
      <c r="E42" s="29">
        <v>5241</v>
      </c>
      <c r="F42" s="15">
        <v>141</v>
      </c>
      <c r="G42" s="29">
        <v>46</v>
      </c>
      <c r="H42" s="29">
        <v>60</v>
      </c>
      <c r="I42" s="30">
        <v>8294</v>
      </c>
    </row>
    <row r="43" spans="1:9" ht="15" customHeight="1">
      <c r="A43" s="94"/>
      <c r="B43" s="28" t="s">
        <v>141</v>
      </c>
      <c r="C43" s="29">
        <v>23</v>
      </c>
      <c r="D43" s="29">
        <v>1926</v>
      </c>
      <c r="E43" s="29">
        <v>2761</v>
      </c>
      <c r="F43" s="15">
        <v>1744</v>
      </c>
      <c r="G43" s="29">
        <v>0</v>
      </c>
      <c r="H43" s="29">
        <v>1</v>
      </c>
      <c r="I43" s="30">
        <v>6455</v>
      </c>
    </row>
    <row r="44" spans="1:9" ht="15" customHeight="1">
      <c r="A44" s="94"/>
      <c r="B44" s="28" t="s">
        <v>28</v>
      </c>
      <c r="C44" s="29">
        <v>155</v>
      </c>
      <c r="D44" s="29">
        <v>1861</v>
      </c>
      <c r="E44" s="29">
        <v>5735</v>
      </c>
      <c r="F44" s="15">
        <v>231</v>
      </c>
      <c r="G44" s="29">
        <v>275</v>
      </c>
      <c r="H44" s="29">
        <v>47</v>
      </c>
      <c r="I44" s="30">
        <v>8306</v>
      </c>
    </row>
    <row r="45" spans="1:9" ht="15" customHeight="1">
      <c r="A45" s="94"/>
      <c r="B45" s="40" t="s">
        <v>144</v>
      </c>
      <c r="C45" s="41">
        <v>5</v>
      </c>
      <c r="D45" s="41">
        <v>597</v>
      </c>
      <c r="E45" s="41">
        <v>582</v>
      </c>
      <c r="F45" s="42">
        <v>691</v>
      </c>
      <c r="G45" s="41">
        <v>0</v>
      </c>
      <c r="H45" s="41">
        <v>0</v>
      </c>
      <c r="I45" s="31">
        <v>1875</v>
      </c>
    </row>
    <row r="46" spans="1:9" ht="15" customHeight="1">
      <c r="A46" s="39" t="s">
        <v>29</v>
      </c>
      <c r="B46" s="44" t="s">
        <v>30</v>
      </c>
      <c r="C46" s="45">
        <v>135</v>
      </c>
      <c r="D46" s="45">
        <v>2362</v>
      </c>
      <c r="E46" s="45">
        <v>3568</v>
      </c>
      <c r="F46" s="46">
        <v>1968</v>
      </c>
      <c r="G46" s="45">
        <v>102</v>
      </c>
      <c r="H46" s="45">
        <v>27</v>
      </c>
      <c r="I46" s="47">
        <v>8161</v>
      </c>
    </row>
    <row r="47" spans="1:9" ht="15" customHeight="1">
      <c r="A47" s="94" t="s">
        <v>31</v>
      </c>
      <c r="B47" s="35" t="s">
        <v>146</v>
      </c>
      <c r="C47" s="29">
        <v>4</v>
      </c>
      <c r="D47" s="29">
        <v>0</v>
      </c>
      <c r="E47" s="29">
        <v>0</v>
      </c>
      <c r="F47" s="15">
        <v>0</v>
      </c>
      <c r="G47" s="29">
        <v>0</v>
      </c>
      <c r="H47" s="29">
        <v>0</v>
      </c>
      <c r="I47" s="30">
        <v>4</v>
      </c>
    </row>
    <row r="48" spans="1:9" ht="15" customHeight="1">
      <c r="A48" s="94"/>
      <c r="B48" s="48" t="s">
        <v>147</v>
      </c>
      <c r="C48" s="41">
        <v>57</v>
      </c>
      <c r="D48" s="41">
        <v>1222</v>
      </c>
      <c r="E48" s="41">
        <v>1198</v>
      </c>
      <c r="F48" s="42">
        <v>206</v>
      </c>
      <c r="G48" s="41">
        <v>294</v>
      </c>
      <c r="H48" s="41">
        <v>3</v>
      </c>
      <c r="I48" s="31">
        <v>2979</v>
      </c>
    </row>
    <row r="49" spans="1:9" ht="15" customHeight="1">
      <c r="A49" s="93" t="s">
        <v>32</v>
      </c>
      <c r="B49" s="28" t="s">
        <v>33</v>
      </c>
      <c r="C49" s="29">
        <v>287</v>
      </c>
      <c r="D49" s="29">
        <v>2990</v>
      </c>
      <c r="E49" s="29">
        <v>3187</v>
      </c>
      <c r="F49" s="15">
        <v>28</v>
      </c>
      <c r="G49" s="29">
        <v>0</v>
      </c>
      <c r="H49" s="29">
        <v>19</v>
      </c>
      <c r="I49" s="30">
        <v>6511</v>
      </c>
    </row>
    <row r="50" spans="1:9" ht="15" customHeight="1">
      <c r="A50" s="93"/>
      <c r="B50" s="28" t="s">
        <v>34</v>
      </c>
      <c r="C50" s="29">
        <v>79</v>
      </c>
      <c r="D50" s="29">
        <v>1438</v>
      </c>
      <c r="E50" s="29">
        <v>2562</v>
      </c>
      <c r="F50" s="15">
        <v>234</v>
      </c>
      <c r="G50" s="29">
        <v>118</v>
      </c>
      <c r="H50" s="29">
        <v>20</v>
      </c>
      <c r="I50" s="30">
        <v>4451</v>
      </c>
    </row>
    <row r="51" spans="1:9" ht="15" customHeight="1">
      <c r="A51" s="93"/>
      <c r="B51" s="40" t="s">
        <v>128</v>
      </c>
      <c r="C51" s="41">
        <v>0</v>
      </c>
      <c r="D51" s="41">
        <v>244</v>
      </c>
      <c r="E51" s="41">
        <v>0</v>
      </c>
      <c r="F51" s="42">
        <v>0</v>
      </c>
      <c r="G51" s="41">
        <v>0</v>
      </c>
      <c r="H51" s="41">
        <v>0</v>
      </c>
      <c r="I51" s="31">
        <v>244</v>
      </c>
    </row>
    <row r="52" spans="1:9" ht="15" customHeight="1">
      <c r="A52" s="94" t="s">
        <v>35</v>
      </c>
      <c r="B52" s="28" t="s">
        <v>36</v>
      </c>
      <c r="C52" s="29">
        <v>56</v>
      </c>
      <c r="D52" s="29">
        <v>1486</v>
      </c>
      <c r="E52" s="29">
        <v>6655</v>
      </c>
      <c r="F52" s="15">
        <v>305</v>
      </c>
      <c r="G52" s="29">
        <v>0</v>
      </c>
      <c r="H52" s="29">
        <v>334</v>
      </c>
      <c r="I52" s="30">
        <v>8836</v>
      </c>
    </row>
    <row r="53" spans="1:9" ht="15" customHeight="1">
      <c r="A53" s="94"/>
      <c r="B53" s="43" t="s">
        <v>128</v>
      </c>
      <c r="C53" s="41">
        <v>9</v>
      </c>
      <c r="D53" s="41">
        <v>161</v>
      </c>
      <c r="E53" s="41">
        <v>71</v>
      </c>
      <c r="F53" s="42">
        <v>92</v>
      </c>
      <c r="G53" s="41">
        <v>13</v>
      </c>
      <c r="H53" s="41">
        <v>7</v>
      </c>
      <c r="I53" s="31">
        <v>353</v>
      </c>
    </row>
    <row r="54" spans="1:9" s="27" customFormat="1" ht="15" customHeight="1">
      <c r="A54" s="6" t="s">
        <v>142</v>
      </c>
      <c r="B54" s="37"/>
      <c r="C54" s="31">
        <v>8495</v>
      </c>
      <c r="D54" s="31">
        <v>137525</v>
      </c>
      <c r="E54" s="31">
        <v>249891</v>
      </c>
      <c r="F54" s="16">
        <v>30106</v>
      </c>
      <c r="G54" s="31">
        <v>7420</v>
      </c>
      <c r="H54" s="31">
        <v>5286</v>
      </c>
      <c r="I54" s="31">
        <v>438721</v>
      </c>
    </row>
    <row r="55" spans="1:9" ht="15" customHeight="1">
      <c r="A55" s="7" t="s">
        <v>164</v>
      </c>
      <c r="C55" s="32">
        <v>8738</v>
      </c>
      <c r="D55" s="32">
        <v>105625</v>
      </c>
      <c r="E55" s="32">
        <v>239605</v>
      </c>
      <c r="F55" s="17">
        <v>26962</v>
      </c>
      <c r="G55" s="32">
        <v>7677</v>
      </c>
      <c r="H55" s="32">
        <v>3617</v>
      </c>
      <c r="I55" s="32">
        <v>392224</v>
      </c>
    </row>
    <row r="56" spans="1:9" ht="15" customHeight="1">
      <c r="A56" s="7" t="s">
        <v>165</v>
      </c>
      <c r="C56" s="33">
        <f>(C54-C55)/C55</f>
        <v>-2.7809567406729227E-2</v>
      </c>
      <c r="D56" s="33">
        <f t="shared" ref="D56:I56" si="0">(D54-D55)/D55</f>
        <v>0.30201183431952661</v>
      </c>
      <c r="E56" s="33">
        <f t="shared" si="0"/>
        <v>4.2928987291584064E-2</v>
      </c>
      <c r="F56" s="33">
        <f t="shared" si="0"/>
        <v>0.11660856019583117</v>
      </c>
      <c r="G56" s="33">
        <f t="shared" si="0"/>
        <v>-3.3476618470756808E-2</v>
      </c>
      <c r="H56" s="33">
        <f t="shared" si="0"/>
        <v>0.46143212607132983</v>
      </c>
      <c r="I56" s="33">
        <f t="shared" si="0"/>
        <v>0.11854705474422779</v>
      </c>
    </row>
    <row r="57" spans="1:9" ht="15" customHeight="1">
      <c r="B57" s="7"/>
    </row>
    <row r="58" spans="1:9" ht="15" customHeight="1">
      <c r="A58" s="7" t="s">
        <v>227</v>
      </c>
      <c r="B58" s="8"/>
    </row>
    <row r="59" spans="1:9" ht="15" customHeight="1">
      <c r="A59" s="7" t="s">
        <v>228</v>
      </c>
    </row>
  </sheetData>
  <sortState xmlns:xlrd2="http://schemas.microsoft.com/office/spreadsheetml/2017/richdata2" columnSort="1" ref="C3:H56">
    <sortCondition ref="C3:H3" customList="Postgraduate by research,Postgraduate by coursework,Bachelor,Sub-Bachelor,Enabling courses,Non-award courses/Microcredentials,Not provided"/>
  </sortState>
  <mergeCells count="8">
    <mergeCell ref="A4:A15"/>
    <mergeCell ref="A49:A51"/>
    <mergeCell ref="A52:A53"/>
    <mergeCell ref="A16:A25"/>
    <mergeCell ref="A26:A34"/>
    <mergeCell ref="A35:A40"/>
    <mergeCell ref="A41:A45"/>
    <mergeCell ref="A47:A48"/>
  </mergeCells>
  <phoneticPr fontId="3" type="noConversion"/>
  <hyperlinks>
    <hyperlink ref="A1" location="Contents!A1" display="&lt; Back to Contents &gt;" xr:uid="{00000000-0004-0000-0100-000000000000}"/>
  </hyperlinks>
  <pageMargins left="0.39370078740157483" right="0.31496062992125984" top="0.59055118110236227" bottom="0.39370078740157483" header="0" footer="0"/>
  <pageSetup scale="5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N59"/>
  <sheetViews>
    <sheetView showGridLines="0" zoomScaleNormal="100" workbookViewId="0">
      <pane xSplit="2" ySplit="3" topLeftCell="C37" activePane="bottomRight" state="frozen"/>
      <selection pane="topRight" activeCell="C1" sqref="C1"/>
      <selection pane="bottomLeft" activeCell="A4" sqref="A4"/>
      <selection pane="bottomRight" activeCell="A58" sqref="A58:A59"/>
    </sheetView>
  </sheetViews>
  <sheetFormatPr defaultColWidth="9.1796875" defaultRowHeight="15" customHeight="1"/>
  <cols>
    <col min="1" max="1" width="15.54296875" customWidth="1"/>
    <col min="2" max="2" width="64.81640625" style="3" customWidth="1"/>
    <col min="3" max="3" width="12.81640625" customWidth="1"/>
    <col min="4" max="4" width="13.1796875" customWidth="1"/>
    <col min="5" max="5" width="11.453125" style="14" customWidth="1"/>
    <col min="6" max="7" width="10.54296875" customWidth="1"/>
    <col min="8" max="8" width="17.1796875" customWidth="1"/>
    <col min="9" max="9" width="8.54296875" customWidth="1"/>
    <col min="10" max="10" width="9.1796875" customWidth="1"/>
    <col min="11" max="11" width="12.81640625" customWidth="1"/>
    <col min="12" max="12" width="7.81640625" customWidth="1"/>
    <col min="13" max="13" width="9.453125" customWidth="1"/>
    <col min="14" max="14" width="8.81640625" customWidth="1"/>
  </cols>
  <sheetData>
    <row r="1" spans="1:14" ht="15" customHeight="1">
      <c r="A1" s="4" t="s">
        <v>116</v>
      </c>
    </row>
    <row r="2" spans="1:14" s="53" customFormat="1" ht="30" customHeight="1">
      <c r="A2" s="52" t="s">
        <v>159</v>
      </c>
      <c r="B2" s="55"/>
      <c r="C2" s="52"/>
      <c r="D2" s="52"/>
      <c r="E2" s="54"/>
      <c r="F2" s="52"/>
      <c r="G2" s="52"/>
      <c r="H2" s="52"/>
      <c r="I2" s="52"/>
      <c r="J2" s="52"/>
      <c r="K2" s="52"/>
      <c r="L2" s="52"/>
      <c r="M2" s="52"/>
      <c r="N2" s="52"/>
    </row>
    <row r="3" spans="1:14" s="2" customFormat="1" ht="36" customHeight="1">
      <c r="A3" s="38" t="s">
        <v>152</v>
      </c>
      <c r="B3" s="5" t="s">
        <v>151</v>
      </c>
      <c r="C3" s="13" t="s">
        <v>167</v>
      </c>
      <c r="D3" s="13" t="s">
        <v>168</v>
      </c>
      <c r="E3" s="13" t="s">
        <v>0</v>
      </c>
      <c r="F3" s="13" t="s">
        <v>166</v>
      </c>
      <c r="G3" s="13" t="s">
        <v>169</v>
      </c>
      <c r="H3" s="13" t="s">
        <v>225</v>
      </c>
      <c r="I3" s="10" t="s">
        <v>1</v>
      </c>
    </row>
    <row r="4" spans="1:14" s="2" customFormat="1">
      <c r="A4" s="90" t="s">
        <v>2</v>
      </c>
      <c r="B4" s="7" t="s">
        <v>226</v>
      </c>
      <c r="C4" s="61">
        <v>2</v>
      </c>
      <c r="D4" s="61">
        <v>27</v>
      </c>
      <c r="E4" s="61">
        <v>179</v>
      </c>
      <c r="F4" s="61">
        <v>12</v>
      </c>
      <c r="G4" s="61">
        <v>0</v>
      </c>
      <c r="H4" s="61">
        <v>2</v>
      </c>
      <c r="I4" s="62">
        <v>221</v>
      </c>
    </row>
    <row r="5" spans="1:14" ht="15" customHeight="1">
      <c r="A5" s="91"/>
      <c r="B5" s="28" t="s">
        <v>3</v>
      </c>
      <c r="C5" s="29">
        <v>52</v>
      </c>
      <c r="D5" s="29">
        <v>1552</v>
      </c>
      <c r="E5" s="29">
        <v>4063</v>
      </c>
      <c r="F5" s="15">
        <v>976</v>
      </c>
      <c r="G5" s="29">
        <v>294</v>
      </c>
      <c r="H5" s="29">
        <v>22</v>
      </c>
      <c r="I5" s="30">
        <v>6959</v>
      </c>
    </row>
    <row r="6" spans="1:14" ht="15" customHeight="1">
      <c r="A6" s="91"/>
      <c r="B6" s="28" t="s">
        <v>4</v>
      </c>
      <c r="C6" s="29">
        <v>204</v>
      </c>
      <c r="D6" s="29">
        <v>817</v>
      </c>
      <c r="E6" s="29">
        <v>6853</v>
      </c>
      <c r="F6" s="15">
        <v>357</v>
      </c>
      <c r="G6" s="29">
        <v>46</v>
      </c>
      <c r="H6" s="29">
        <v>51</v>
      </c>
      <c r="I6" s="30">
        <v>8329</v>
      </c>
    </row>
    <row r="7" spans="1:14" ht="15" customHeight="1">
      <c r="A7" s="91"/>
      <c r="B7" s="28" t="s">
        <v>5</v>
      </c>
      <c r="C7" s="29">
        <v>18</v>
      </c>
      <c r="D7" s="29">
        <v>571</v>
      </c>
      <c r="E7" s="29">
        <v>1961</v>
      </c>
      <c r="F7" s="15">
        <v>345</v>
      </c>
      <c r="G7" s="29">
        <v>249</v>
      </c>
      <c r="H7" s="29">
        <v>2</v>
      </c>
      <c r="I7" s="30">
        <v>3146</v>
      </c>
    </row>
    <row r="8" spans="1:14" ht="15" customHeight="1">
      <c r="A8" s="91"/>
      <c r="B8" s="28" t="s">
        <v>130</v>
      </c>
      <c r="C8" s="29">
        <v>46</v>
      </c>
      <c r="D8" s="29">
        <v>706</v>
      </c>
      <c r="E8" s="29">
        <v>1957</v>
      </c>
      <c r="F8" s="15">
        <v>308</v>
      </c>
      <c r="G8" s="29">
        <v>106</v>
      </c>
      <c r="H8" s="29">
        <v>6</v>
      </c>
      <c r="I8" s="30">
        <v>3128</v>
      </c>
    </row>
    <row r="9" spans="1:14" ht="15" customHeight="1">
      <c r="A9" s="91"/>
      <c r="B9" s="28" t="s">
        <v>131</v>
      </c>
      <c r="C9" s="29">
        <v>97</v>
      </c>
      <c r="D9" s="29">
        <v>907</v>
      </c>
      <c r="E9" s="29">
        <v>5151</v>
      </c>
      <c r="F9" s="15">
        <v>110</v>
      </c>
      <c r="G9" s="29">
        <v>949</v>
      </c>
      <c r="H9" s="29">
        <v>20</v>
      </c>
      <c r="I9" s="30">
        <v>7234</v>
      </c>
    </row>
    <row r="10" spans="1:14" ht="15" customHeight="1">
      <c r="A10" s="91"/>
      <c r="B10" s="28" t="s">
        <v>138</v>
      </c>
      <c r="C10" s="29">
        <v>343</v>
      </c>
      <c r="D10" s="29">
        <v>1951</v>
      </c>
      <c r="E10" s="29">
        <v>6506</v>
      </c>
      <c r="F10" s="15">
        <v>36</v>
      </c>
      <c r="G10" s="29">
        <v>0</v>
      </c>
      <c r="H10" s="29">
        <v>10</v>
      </c>
      <c r="I10" s="30">
        <v>8845</v>
      </c>
    </row>
    <row r="11" spans="1:14" ht="15" customHeight="1">
      <c r="A11" s="91"/>
      <c r="B11" s="28" t="s">
        <v>139</v>
      </c>
      <c r="C11" s="29">
        <v>186</v>
      </c>
      <c r="D11" s="29">
        <v>2227</v>
      </c>
      <c r="E11" s="29">
        <v>7804</v>
      </c>
      <c r="F11" s="15">
        <v>22</v>
      </c>
      <c r="G11" s="29">
        <v>75</v>
      </c>
      <c r="H11" s="29">
        <v>58</v>
      </c>
      <c r="I11" s="30">
        <v>10372</v>
      </c>
    </row>
    <row r="12" spans="1:14" ht="15" customHeight="1">
      <c r="A12" s="91"/>
      <c r="B12" s="28" t="s">
        <v>145</v>
      </c>
      <c r="C12" s="29">
        <v>121</v>
      </c>
      <c r="D12" s="29">
        <v>1538</v>
      </c>
      <c r="E12" s="29">
        <v>8149</v>
      </c>
      <c r="F12" s="15">
        <v>26</v>
      </c>
      <c r="G12" s="29">
        <v>8</v>
      </c>
      <c r="H12" s="29">
        <v>4</v>
      </c>
      <c r="I12" s="30">
        <v>9846</v>
      </c>
    </row>
    <row r="13" spans="1:14" ht="15" customHeight="1">
      <c r="A13" s="91"/>
      <c r="B13" s="28" t="s">
        <v>140</v>
      </c>
      <c r="C13" s="29">
        <v>71</v>
      </c>
      <c r="D13" s="29">
        <v>649</v>
      </c>
      <c r="E13" s="29">
        <v>3991</v>
      </c>
      <c r="F13" s="15">
        <v>399</v>
      </c>
      <c r="G13" s="29">
        <v>57</v>
      </c>
      <c r="H13" s="29">
        <v>9</v>
      </c>
      <c r="I13" s="30">
        <v>5176</v>
      </c>
    </row>
    <row r="14" spans="1:14" ht="15" customHeight="1">
      <c r="A14" s="91"/>
      <c r="B14" s="28" t="s">
        <v>133</v>
      </c>
      <c r="C14" s="29">
        <v>86</v>
      </c>
      <c r="D14" s="29">
        <v>1196</v>
      </c>
      <c r="E14" s="29">
        <v>7629</v>
      </c>
      <c r="F14" s="15">
        <v>869</v>
      </c>
      <c r="G14" s="29">
        <v>270</v>
      </c>
      <c r="H14" s="29">
        <v>114</v>
      </c>
      <c r="I14" s="30">
        <v>10162</v>
      </c>
    </row>
    <row r="15" spans="1:14" ht="15" customHeight="1">
      <c r="A15" s="92"/>
      <c r="B15" s="40" t="s">
        <v>128</v>
      </c>
      <c r="C15" s="41">
        <v>10</v>
      </c>
      <c r="D15" s="41">
        <v>4758</v>
      </c>
      <c r="E15" s="41">
        <v>3978</v>
      </c>
      <c r="F15" s="42">
        <v>2402</v>
      </c>
      <c r="G15" s="41">
        <v>0</v>
      </c>
      <c r="H15" s="41">
        <v>63</v>
      </c>
      <c r="I15" s="31">
        <v>11211</v>
      </c>
    </row>
    <row r="16" spans="1:14" ht="15" customHeight="1">
      <c r="A16" s="94" t="s">
        <v>6</v>
      </c>
      <c r="B16" s="28" t="s">
        <v>125</v>
      </c>
      <c r="C16" s="29">
        <v>83</v>
      </c>
      <c r="D16" s="29">
        <v>2088</v>
      </c>
      <c r="E16" s="29">
        <v>7133</v>
      </c>
      <c r="F16" s="15">
        <v>226</v>
      </c>
      <c r="G16" s="29">
        <v>0</v>
      </c>
      <c r="H16" s="29">
        <v>71</v>
      </c>
      <c r="I16" s="30">
        <v>9601</v>
      </c>
    </row>
    <row r="17" spans="1:9" ht="15" customHeight="1">
      <c r="A17" s="94"/>
      <c r="B17" s="28" t="s">
        <v>154</v>
      </c>
      <c r="C17" s="29">
        <v>26</v>
      </c>
      <c r="D17" s="29">
        <v>423</v>
      </c>
      <c r="E17" s="29">
        <v>1643</v>
      </c>
      <c r="F17" s="15">
        <v>44</v>
      </c>
      <c r="G17" s="29">
        <v>126</v>
      </c>
      <c r="H17" s="29">
        <v>1</v>
      </c>
      <c r="I17" s="30">
        <v>2263</v>
      </c>
    </row>
    <row r="18" spans="1:9" ht="15" customHeight="1">
      <c r="A18" s="94"/>
      <c r="B18" s="28" t="s">
        <v>7</v>
      </c>
      <c r="C18" s="29">
        <v>114</v>
      </c>
      <c r="D18" s="29">
        <v>1526</v>
      </c>
      <c r="E18" s="29">
        <v>4948</v>
      </c>
      <c r="F18" s="15">
        <v>599</v>
      </c>
      <c r="G18" s="29">
        <v>41</v>
      </c>
      <c r="H18" s="29">
        <v>50</v>
      </c>
      <c r="I18" s="30">
        <v>7278</v>
      </c>
    </row>
    <row r="19" spans="1:9" ht="15" customHeight="1">
      <c r="A19" s="94"/>
      <c r="B19" s="28" t="s">
        <v>8</v>
      </c>
      <c r="C19" s="29">
        <v>270</v>
      </c>
      <c r="D19" s="29">
        <v>2344</v>
      </c>
      <c r="E19" s="29">
        <v>9234</v>
      </c>
      <c r="F19" s="15">
        <v>358</v>
      </c>
      <c r="G19" s="29">
        <v>16</v>
      </c>
      <c r="H19" s="29">
        <v>65</v>
      </c>
      <c r="I19" s="30">
        <v>12286</v>
      </c>
    </row>
    <row r="20" spans="1:9" ht="15" customHeight="1">
      <c r="A20" s="94"/>
      <c r="B20" s="28" t="s">
        <v>9</v>
      </c>
      <c r="C20" s="29">
        <v>143</v>
      </c>
      <c r="D20" s="29">
        <v>1268</v>
      </c>
      <c r="E20" s="29">
        <v>7288</v>
      </c>
      <c r="F20" s="15">
        <v>1086</v>
      </c>
      <c r="G20" s="29">
        <v>9</v>
      </c>
      <c r="H20" s="29">
        <v>10</v>
      </c>
      <c r="I20" s="30">
        <v>9804</v>
      </c>
    </row>
    <row r="21" spans="1:9" ht="15" customHeight="1">
      <c r="A21" s="94"/>
      <c r="B21" s="28" t="s">
        <v>10</v>
      </c>
      <c r="C21" s="29">
        <v>53</v>
      </c>
      <c r="D21" s="29">
        <v>759</v>
      </c>
      <c r="E21" s="29">
        <v>5240</v>
      </c>
      <c r="F21" s="15">
        <v>369</v>
      </c>
      <c r="G21" s="29">
        <v>0</v>
      </c>
      <c r="H21" s="29">
        <v>9</v>
      </c>
      <c r="I21" s="30">
        <v>6430</v>
      </c>
    </row>
    <row r="22" spans="1:9" ht="15" customHeight="1">
      <c r="A22" s="94"/>
      <c r="B22" s="28" t="s">
        <v>11</v>
      </c>
      <c r="C22" s="29">
        <v>309</v>
      </c>
      <c r="D22" s="29">
        <v>4191</v>
      </c>
      <c r="E22" s="29">
        <v>6014</v>
      </c>
      <c r="F22" s="15">
        <v>112</v>
      </c>
      <c r="G22" s="29">
        <v>9</v>
      </c>
      <c r="H22" s="29">
        <v>39</v>
      </c>
      <c r="I22" s="30">
        <v>10674</v>
      </c>
    </row>
    <row r="23" spans="1:9" ht="15" customHeight="1">
      <c r="A23" s="94"/>
      <c r="B23" s="28" t="s">
        <v>129</v>
      </c>
      <c r="C23" s="29">
        <v>7</v>
      </c>
      <c r="D23" s="29">
        <v>108</v>
      </c>
      <c r="E23" s="29">
        <v>51</v>
      </c>
      <c r="F23" s="15">
        <v>27</v>
      </c>
      <c r="G23" s="29">
        <v>0</v>
      </c>
      <c r="H23" s="29">
        <v>3</v>
      </c>
      <c r="I23" s="30">
        <v>196</v>
      </c>
    </row>
    <row r="24" spans="1:9" ht="15" customHeight="1">
      <c r="A24" s="94"/>
      <c r="B24" s="28" t="s">
        <v>12</v>
      </c>
      <c r="C24" s="29">
        <v>37</v>
      </c>
      <c r="D24" s="29">
        <v>1112</v>
      </c>
      <c r="E24" s="29">
        <v>4133</v>
      </c>
      <c r="F24" s="15">
        <v>266</v>
      </c>
      <c r="G24" s="29">
        <v>75</v>
      </c>
      <c r="H24" s="29">
        <v>25</v>
      </c>
      <c r="I24" s="30">
        <v>5647</v>
      </c>
    </row>
    <row r="25" spans="1:9" ht="15" customHeight="1">
      <c r="A25" s="94"/>
      <c r="B25" s="40" t="s">
        <v>128</v>
      </c>
      <c r="C25" s="41">
        <v>11</v>
      </c>
      <c r="D25" s="41">
        <v>967</v>
      </c>
      <c r="E25" s="41">
        <v>838</v>
      </c>
      <c r="F25" s="42">
        <v>920</v>
      </c>
      <c r="G25" s="41">
        <v>0</v>
      </c>
      <c r="H25" s="41">
        <v>1</v>
      </c>
      <c r="I25" s="31">
        <v>2737</v>
      </c>
    </row>
    <row r="26" spans="1:9" ht="15" customHeight="1">
      <c r="A26" s="94" t="s">
        <v>13</v>
      </c>
      <c r="B26" s="28" t="s">
        <v>14</v>
      </c>
      <c r="C26" s="29">
        <v>18</v>
      </c>
      <c r="D26" s="29">
        <v>569</v>
      </c>
      <c r="E26" s="29">
        <v>894</v>
      </c>
      <c r="F26" s="15">
        <v>63</v>
      </c>
      <c r="G26" s="29">
        <v>11</v>
      </c>
      <c r="H26" s="29">
        <v>17</v>
      </c>
      <c r="I26" s="30">
        <v>1573</v>
      </c>
    </row>
    <row r="27" spans="1:9" ht="15" customHeight="1">
      <c r="A27" s="94"/>
      <c r="B27" s="28" t="s">
        <v>143</v>
      </c>
      <c r="C27" s="29">
        <v>30</v>
      </c>
      <c r="D27" s="29">
        <v>441</v>
      </c>
      <c r="E27" s="29">
        <v>2403</v>
      </c>
      <c r="F27" s="15">
        <v>79</v>
      </c>
      <c r="G27" s="29">
        <v>409</v>
      </c>
      <c r="H27" s="29">
        <v>61</v>
      </c>
      <c r="I27" s="30">
        <v>3422</v>
      </c>
    </row>
    <row r="28" spans="1:9" ht="15" customHeight="1">
      <c r="A28" s="94"/>
      <c r="B28" s="28" t="s">
        <v>15</v>
      </c>
      <c r="C28" s="29">
        <v>132</v>
      </c>
      <c r="D28" s="29">
        <v>1684</v>
      </c>
      <c r="E28" s="29">
        <v>6845</v>
      </c>
      <c r="F28" s="15">
        <v>145</v>
      </c>
      <c r="G28" s="29">
        <v>0</v>
      </c>
      <c r="H28" s="29">
        <v>37</v>
      </c>
      <c r="I28" s="30">
        <v>8844</v>
      </c>
    </row>
    <row r="29" spans="1:9" ht="15" customHeight="1">
      <c r="A29" s="94"/>
      <c r="B29" s="28" t="s">
        <v>16</v>
      </c>
      <c r="C29" s="29">
        <v>34</v>
      </c>
      <c r="D29" s="29">
        <v>440</v>
      </c>
      <c r="E29" s="29">
        <v>1731</v>
      </c>
      <c r="F29" s="15">
        <v>169</v>
      </c>
      <c r="G29" s="29">
        <v>94</v>
      </c>
      <c r="H29" s="29">
        <v>70</v>
      </c>
      <c r="I29" s="30">
        <v>2538</v>
      </c>
    </row>
    <row r="30" spans="1:9" ht="15" customHeight="1">
      <c r="A30" s="94"/>
      <c r="B30" s="28" t="s">
        <v>17</v>
      </c>
      <c r="C30" s="29">
        <v>139</v>
      </c>
      <c r="D30" s="29">
        <v>1513</v>
      </c>
      <c r="E30" s="29">
        <v>8238</v>
      </c>
      <c r="F30" s="15">
        <v>352</v>
      </c>
      <c r="G30" s="29">
        <v>0</v>
      </c>
      <c r="H30" s="29">
        <v>42</v>
      </c>
      <c r="I30" s="30">
        <v>10283</v>
      </c>
    </row>
    <row r="31" spans="1:9" ht="15" customHeight="1">
      <c r="A31" s="94"/>
      <c r="B31" s="28" t="s">
        <v>18</v>
      </c>
      <c r="C31" s="29">
        <v>274</v>
      </c>
      <c r="D31" s="29">
        <v>1260</v>
      </c>
      <c r="E31" s="29">
        <v>6990</v>
      </c>
      <c r="F31" s="15">
        <v>76</v>
      </c>
      <c r="G31" s="29">
        <v>103</v>
      </c>
      <c r="H31" s="29">
        <v>13</v>
      </c>
      <c r="I31" s="30">
        <v>8716</v>
      </c>
    </row>
    <row r="32" spans="1:9" ht="15" customHeight="1">
      <c r="A32" s="94"/>
      <c r="B32" s="28" t="s">
        <v>19</v>
      </c>
      <c r="C32" s="29">
        <v>71</v>
      </c>
      <c r="D32" s="29">
        <v>547</v>
      </c>
      <c r="E32" s="29">
        <v>2094</v>
      </c>
      <c r="F32" s="15">
        <v>298</v>
      </c>
      <c r="G32" s="29">
        <v>341</v>
      </c>
      <c r="H32" s="29">
        <v>43</v>
      </c>
      <c r="I32" s="30">
        <v>3394</v>
      </c>
    </row>
    <row r="33" spans="1:9" ht="15" customHeight="1">
      <c r="A33" s="94"/>
      <c r="B33" s="28" t="s">
        <v>20</v>
      </c>
      <c r="C33" s="29">
        <v>48</v>
      </c>
      <c r="D33" s="29">
        <v>174</v>
      </c>
      <c r="E33" s="29">
        <v>3081</v>
      </c>
      <c r="F33" s="15">
        <v>126</v>
      </c>
      <c r="G33" s="29">
        <v>373</v>
      </c>
      <c r="H33" s="29">
        <v>72</v>
      </c>
      <c r="I33" s="30">
        <v>3875</v>
      </c>
    </row>
    <row r="34" spans="1:9" ht="15" customHeight="1">
      <c r="A34" s="94"/>
      <c r="B34" s="40" t="s">
        <v>128</v>
      </c>
      <c r="C34" s="41">
        <v>0</v>
      </c>
      <c r="D34" s="41">
        <v>165</v>
      </c>
      <c r="E34" s="41">
        <v>548</v>
      </c>
      <c r="F34" s="42">
        <v>741</v>
      </c>
      <c r="G34" s="41">
        <v>0</v>
      </c>
      <c r="H34" s="41">
        <v>0</v>
      </c>
      <c r="I34" s="31">
        <v>1454</v>
      </c>
    </row>
    <row r="35" spans="1:9" ht="15" customHeight="1">
      <c r="A35" s="95" t="s">
        <v>21</v>
      </c>
      <c r="B35" s="28" t="s">
        <v>148</v>
      </c>
      <c r="C35" s="29">
        <v>133</v>
      </c>
      <c r="D35" s="29">
        <v>934</v>
      </c>
      <c r="E35" s="29">
        <v>6474</v>
      </c>
      <c r="F35" s="15">
        <v>882</v>
      </c>
      <c r="G35" s="29">
        <v>798</v>
      </c>
      <c r="H35" s="29">
        <v>5</v>
      </c>
      <c r="I35" s="30">
        <v>9226</v>
      </c>
    </row>
    <row r="36" spans="1:9" ht="15" customHeight="1">
      <c r="A36" s="95"/>
      <c r="B36" s="28" t="s">
        <v>22</v>
      </c>
      <c r="C36" s="29">
        <v>51</v>
      </c>
      <c r="D36" s="29">
        <v>1043</v>
      </c>
      <c r="E36" s="29">
        <v>3265</v>
      </c>
      <c r="F36" s="15">
        <v>10</v>
      </c>
      <c r="G36" s="29">
        <v>531</v>
      </c>
      <c r="H36" s="29">
        <v>7</v>
      </c>
      <c r="I36" s="30">
        <v>4906</v>
      </c>
    </row>
    <row r="37" spans="1:9" ht="15" customHeight="1">
      <c r="A37" s="95"/>
      <c r="B37" s="28" t="s">
        <v>23</v>
      </c>
      <c r="C37" s="29">
        <v>66</v>
      </c>
      <c r="D37" s="29">
        <v>279</v>
      </c>
      <c r="E37" s="29">
        <v>1723</v>
      </c>
      <c r="F37" s="15">
        <v>12</v>
      </c>
      <c r="G37" s="29">
        <v>306</v>
      </c>
      <c r="H37" s="29">
        <v>1</v>
      </c>
      <c r="I37" s="30">
        <v>2387</v>
      </c>
    </row>
    <row r="38" spans="1:9" ht="15" customHeight="1">
      <c r="A38" s="95"/>
      <c r="B38" s="28" t="s">
        <v>24</v>
      </c>
      <c r="C38" s="29">
        <v>24</v>
      </c>
      <c r="D38" s="29">
        <v>635</v>
      </c>
      <c r="E38" s="29">
        <v>1763</v>
      </c>
      <c r="F38" s="15">
        <v>20</v>
      </c>
      <c r="G38" s="29">
        <v>200</v>
      </c>
      <c r="H38" s="29">
        <v>21</v>
      </c>
      <c r="I38" s="30">
        <v>2664</v>
      </c>
    </row>
    <row r="39" spans="1:9" ht="15" customHeight="1">
      <c r="A39" s="95"/>
      <c r="B39" s="28" t="s">
        <v>25</v>
      </c>
      <c r="C39" s="29">
        <v>159</v>
      </c>
      <c r="D39" s="29">
        <v>1261</v>
      </c>
      <c r="E39" s="29">
        <v>3575</v>
      </c>
      <c r="F39" s="15">
        <v>3</v>
      </c>
      <c r="G39" s="29">
        <v>24</v>
      </c>
      <c r="H39" s="29">
        <v>34</v>
      </c>
      <c r="I39" s="30">
        <v>5056</v>
      </c>
    </row>
    <row r="40" spans="1:9" ht="15" customHeight="1">
      <c r="A40" s="95"/>
      <c r="B40" s="40" t="s">
        <v>128</v>
      </c>
      <c r="C40" s="41">
        <v>0</v>
      </c>
      <c r="D40" s="41">
        <v>37</v>
      </c>
      <c r="E40" s="41">
        <v>26</v>
      </c>
      <c r="F40" s="42">
        <v>292</v>
      </c>
      <c r="G40" s="41">
        <v>0</v>
      </c>
      <c r="H40" s="41">
        <v>0</v>
      </c>
      <c r="I40" s="31">
        <v>355</v>
      </c>
    </row>
    <row r="41" spans="1:9" ht="15" customHeight="1">
      <c r="A41" s="94" t="s">
        <v>26</v>
      </c>
      <c r="B41" s="28" t="s">
        <v>132</v>
      </c>
      <c r="C41" s="29">
        <v>98</v>
      </c>
      <c r="D41" s="29">
        <v>1043</v>
      </c>
      <c r="E41" s="29">
        <v>3256</v>
      </c>
      <c r="F41" s="15">
        <v>130</v>
      </c>
      <c r="G41" s="29">
        <v>344</v>
      </c>
      <c r="H41" s="29">
        <v>59</v>
      </c>
      <c r="I41" s="30">
        <v>4930</v>
      </c>
    </row>
    <row r="42" spans="1:9" ht="15" customHeight="1">
      <c r="A42" s="94"/>
      <c r="B42" s="28" t="s">
        <v>27</v>
      </c>
      <c r="C42" s="29">
        <v>204</v>
      </c>
      <c r="D42" s="29">
        <v>864</v>
      </c>
      <c r="E42" s="29">
        <v>4182</v>
      </c>
      <c r="F42" s="15">
        <v>141</v>
      </c>
      <c r="G42" s="29">
        <v>46</v>
      </c>
      <c r="H42" s="29">
        <v>36</v>
      </c>
      <c r="I42" s="30">
        <v>5473</v>
      </c>
    </row>
    <row r="43" spans="1:9" ht="15" customHeight="1">
      <c r="A43" s="94"/>
      <c r="B43" s="28" t="s">
        <v>141</v>
      </c>
      <c r="C43" s="29">
        <v>5</v>
      </c>
      <c r="D43" s="29">
        <v>358</v>
      </c>
      <c r="E43" s="29">
        <v>1446</v>
      </c>
      <c r="F43" s="15">
        <v>1558</v>
      </c>
      <c r="G43" s="29">
        <v>0</v>
      </c>
      <c r="H43" s="29">
        <v>0</v>
      </c>
      <c r="I43" s="30">
        <v>3367</v>
      </c>
    </row>
    <row r="44" spans="1:9" ht="15" customHeight="1">
      <c r="A44" s="94"/>
      <c r="B44" s="28" t="s">
        <v>28</v>
      </c>
      <c r="C44" s="29">
        <v>81</v>
      </c>
      <c r="D44" s="29">
        <v>797</v>
      </c>
      <c r="E44" s="29">
        <v>4696</v>
      </c>
      <c r="F44" s="15">
        <v>228</v>
      </c>
      <c r="G44" s="29">
        <v>275</v>
      </c>
      <c r="H44" s="29">
        <v>24</v>
      </c>
      <c r="I44" s="30">
        <v>6101</v>
      </c>
    </row>
    <row r="45" spans="1:9" ht="15" customHeight="1">
      <c r="A45" s="94"/>
      <c r="B45" s="40" t="s">
        <v>144</v>
      </c>
      <c r="C45" s="41">
        <v>3</v>
      </c>
      <c r="D45" s="41">
        <v>358</v>
      </c>
      <c r="E45" s="41">
        <v>221</v>
      </c>
      <c r="F45" s="42">
        <v>187</v>
      </c>
      <c r="G45" s="41">
        <v>0</v>
      </c>
      <c r="H45" s="41">
        <v>0</v>
      </c>
      <c r="I45" s="31">
        <v>769</v>
      </c>
    </row>
    <row r="46" spans="1:9" ht="15" customHeight="1">
      <c r="A46" s="39" t="s">
        <v>29</v>
      </c>
      <c r="B46" s="44" t="s">
        <v>30</v>
      </c>
      <c r="C46" s="45">
        <v>55</v>
      </c>
      <c r="D46" s="45">
        <v>1688</v>
      </c>
      <c r="E46" s="45">
        <v>2747</v>
      </c>
      <c r="F46" s="46">
        <v>1865</v>
      </c>
      <c r="G46" s="45">
        <v>101</v>
      </c>
      <c r="H46" s="45">
        <v>17</v>
      </c>
      <c r="I46" s="47">
        <v>6472</v>
      </c>
    </row>
    <row r="47" spans="1:9" ht="15" customHeight="1">
      <c r="A47" s="94" t="s">
        <v>31</v>
      </c>
      <c r="B47" s="7" t="s">
        <v>146</v>
      </c>
      <c r="C47" s="29">
        <v>4</v>
      </c>
      <c r="D47" s="29">
        <v>0</v>
      </c>
      <c r="E47" s="29">
        <v>0</v>
      </c>
      <c r="F47" s="15">
        <v>0</v>
      </c>
      <c r="G47" s="29">
        <v>0</v>
      </c>
      <c r="H47" s="29">
        <v>0</v>
      </c>
      <c r="I47" s="30">
        <v>4</v>
      </c>
    </row>
    <row r="48" spans="1:9" ht="15" customHeight="1">
      <c r="A48" s="94"/>
      <c r="B48" s="49" t="s">
        <v>147</v>
      </c>
      <c r="C48" s="41">
        <v>43</v>
      </c>
      <c r="D48" s="41">
        <v>344</v>
      </c>
      <c r="E48" s="41">
        <v>763</v>
      </c>
      <c r="F48" s="42">
        <v>138</v>
      </c>
      <c r="G48" s="41">
        <v>268</v>
      </c>
      <c r="H48" s="41">
        <v>3</v>
      </c>
      <c r="I48" s="31">
        <v>1559</v>
      </c>
    </row>
    <row r="49" spans="1:9" ht="15" customHeight="1">
      <c r="A49" s="93" t="s">
        <v>32</v>
      </c>
      <c r="B49" s="28" t="s">
        <v>33</v>
      </c>
      <c r="C49" s="29">
        <v>157</v>
      </c>
      <c r="D49" s="29">
        <v>393</v>
      </c>
      <c r="E49" s="29">
        <v>2650</v>
      </c>
      <c r="F49" s="15">
        <v>28</v>
      </c>
      <c r="G49" s="29">
        <v>0</v>
      </c>
      <c r="H49" s="29">
        <v>5</v>
      </c>
      <c r="I49" s="30">
        <v>3233</v>
      </c>
    </row>
    <row r="50" spans="1:9" ht="15" customHeight="1">
      <c r="A50" s="93"/>
      <c r="B50" s="28" t="s">
        <v>34</v>
      </c>
      <c r="C50" s="29">
        <v>37</v>
      </c>
      <c r="D50" s="29">
        <v>674</v>
      </c>
      <c r="E50" s="29">
        <v>2018</v>
      </c>
      <c r="F50" s="15">
        <v>147</v>
      </c>
      <c r="G50" s="29">
        <v>118</v>
      </c>
      <c r="H50" s="29">
        <v>2</v>
      </c>
      <c r="I50" s="30">
        <v>2997</v>
      </c>
    </row>
    <row r="51" spans="1:9" ht="15" customHeight="1">
      <c r="A51" s="93"/>
      <c r="B51" s="40" t="s">
        <v>128</v>
      </c>
      <c r="C51" s="41">
        <v>0</v>
      </c>
      <c r="D51" s="41">
        <v>232</v>
      </c>
      <c r="E51" s="41">
        <v>0</v>
      </c>
      <c r="F51" s="42">
        <v>0</v>
      </c>
      <c r="G51" s="41">
        <v>0</v>
      </c>
      <c r="H51" s="41">
        <v>0</v>
      </c>
      <c r="I51" s="31">
        <v>232</v>
      </c>
    </row>
    <row r="52" spans="1:9" ht="15" customHeight="1">
      <c r="A52" s="94" t="s">
        <v>35</v>
      </c>
      <c r="B52" s="28" t="s">
        <v>36</v>
      </c>
      <c r="C52" s="29">
        <v>46</v>
      </c>
      <c r="D52" s="29">
        <v>1137</v>
      </c>
      <c r="E52" s="29">
        <v>5791</v>
      </c>
      <c r="F52" s="15">
        <v>240</v>
      </c>
      <c r="G52" s="29">
        <v>0</v>
      </c>
      <c r="H52" s="29">
        <v>118</v>
      </c>
      <c r="I52" s="30">
        <v>7332</v>
      </c>
    </row>
    <row r="53" spans="1:9" ht="15" customHeight="1">
      <c r="A53" s="94"/>
      <c r="B53" s="40" t="s">
        <v>128</v>
      </c>
      <c r="C53" s="41">
        <v>7</v>
      </c>
      <c r="D53" s="41">
        <v>151</v>
      </c>
      <c r="E53" s="41">
        <v>67</v>
      </c>
      <c r="F53" s="42">
        <v>91</v>
      </c>
      <c r="G53" s="41">
        <v>13</v>
      </c>
      <c r="H53" s="41">
        <v>6</v>
      </c>
      <c r="I53" s="31">
        <v>334</v>
      </c>
    </row>
    <row r="54" spans="1:9" s="27" customFormat="1" ht="15" customHeight="1">
      <c r="A54" s="6" t="s">
        <v>142</v>
      </c>
      <c r="B54" s="37"/>
      <c r="C54" s="31">
        <v>4204</v>
      </c>
      <c r="D54" s="31">
        <v>50705</v>
      </c>
      <c r="E54" s="31">
        <v>182228</v>
      </c>
      <c r="F54" s="16">
        <v>17886</v>
      </c>
      <c r="G54" s="31">
        <v>6688</v>
      </c>
      <c r="H54" s="31">
        <v>1328</v>
      </c>
      <c r="I54" s="31">
        <v>263038</v>
      </c>
    </row>
    <row r="55" spans="1:9" ht="15" customHeight="1">
      <c r="A55" s="7" t="s">
        <v>164</v>
      </c>
      <c r="B55"/>
      <c r="C55" s="32">
        <v>4746</v>
      </c>
      <c r="D55" s="32">
        <v>51028</v>
      </c>
      <c r="E55" s="32">
        <v>183274</v>
      </c>
      <c r="F55" s="17">
        <v>17489</v>
      </c>
      <c r="G55" s="32">
        <v>7120</v>
      </c>
      <c r="H55" s="32">
        <v>1159</v>
      </c>
      <c r="I55" s="32">
        <v>264817</v>
      </c>
    </row>
    <row r="56" spans="1:9" ht="15" customHeight="1">
      <c r="A56" s="7" t="s">
        <v>165</v>
      </c>
      <c r="B56"/>
      <c r="C56" s="33">
        <f>(C54-C55)/C55</f>
        <v>-0.11420143278550358</v>
      </c>
      <c r="D56" s="33">
        <f t="shared" ref="D56:I56" si="0">(D54-D55)/D55</f>
        <v>-6.329858117112174E-3</v>
      </c>
      <c r="E56" s="33">
        <f t="shared" si="0"/>
        <v>-5.707301635802132E-3</v>
      </c>
      <c r="F56" s="33">
        <f t="shared" si="0"/>
        <v>2.2699982846360569E-2</v>
      </c>
      <c r="G56" s="33">
        <f t="shared" si="0"/>
        <v>-6.0674157303370786E-2</v>
      </c>
      <c r="H56" s="33">
        <f t="shared" si="0"/>
        <v>0.14581535806729939</v>
      </c>
      <c r="I56" s="33">
        <f t="shared" si="0"/>
        <v>-6.7178466639226334E-3</v>
      </c>
    </row>
    <row r="57" spans="1:9" ht="15" customHeight="1">
      <c r="B57" s="7"/>
    </row>
    <row r="58" spans="1:9" ht="15" customHeight="1">
      <c r="A58" s="7" t="s">
        <v>227</v>
      </c>
      <c r="B58" s="8"/>
    </row>
    <row r="59" spans="1:9" ht="15" customHeight="1">
      <c r="A59" s="7" t="s">
        <v>228</v>
      </c>
    </row>
  </sheetData>
  <sortState xmlns:xlrd2="http://schemas.microsoft.com/office/spreadsheetml/2017/richdata2" columnSort="1" ref="C3:H56">
    <sortCondition ref="C3:H3" customList="Postgraduate by research,Postgraduate by coursework,Bachelor,Sub-Bachelor,Enabling courses,Non-award courses/Microcredentials,Not provided"/>
  </sortState>
  <mergeCells count="8">
    <mergeCell ref="A4:A15"/>
    <mergeCell ref="A49:A51"/>
    <mergeCell ref="A52:A53"/>
    <mergeCell ref="A16:A25"/>
    <mergeCell ref="A26:A34"/>
    <mergeCell ref="A35:A40"/>
    <mergeCell ref="A41:A45"/>
    <mergeCell ref="A47:A48"/>
  </mergeCells>
  <phoneticPr fontId="3" type="noConversion"/>
  <hyperlinks>
    <hyperlink ref="A1" location="Contents!A1" display="&lt; Back to Contents &gt;" xr:uid="{00000000-0004-0000-0200-000000000000}"/>
  </hyperlinks>
  <pageMargins left="0.39370078740157483" right="0.31496062992125984" top="0.59055118110236227" bottom="0.39370078740157483" header="0" footer="0"/>
  <pageSetup scale="5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F58"/>
  <sheetViews>
    <sheetView showGridLines="0" zoomScaleNormal="100" workbookViewId="0">
      <pane xSplit="2" ySplit="3" topLeftCell="C28" activePane="bottomRight" state="frozen"/>
      <selection pane="topRight" activeCell="C1" sqref="C1"/>
      <selection pane="bottomLeft" activeCell="A4" sqref="A4"/>
      <selection pane="bottomRight" activeCell="A58" sqref="A58"/>
    </sheetView>
  </sheetViews>
  <sheetFormatPr defaultColWidth="9.1796875" defaultRowHeight="15" customHeight="1"/>
  <cols>
    <col min="1" max="1" width="15.54296875" customWidth="1"/>
    <col min="2" max="2" width="64.81640625" style="3" customWidth="1"/>
    <col min="3" max="6" width="25.54296875" customWidth="1"/>
  </cols>
  <sheetData>
    <row r="1" spans="1:6" ht="15" customHeight="1">
      <c r="A1" s="4" t="s">
        <v>116</v>
      </c>
    </row>
    <row r="2" spans="1:6" s="53" customFormat="1" ht="30" customHeight="1">
      <c r="A2" s="56" t="s">
        <v>160</v>
      </c>
      <c r="C2" s="58"/>
      <c r="D2" s="58"/>
      <c r="E2" s="58"/>
      <c r="F2" s="58"/>
    </row>
    <row r="3" spans="1:6" s="2" customFormat="1" ht="13">
      <c r="A3" s="38" t="s">
        <v>152</v>
      </c>
      <c r="B3" s="5" t="s">
        <v>151</v>
      </c>
      <c r="C3" s="59" t="s">
        <v>156</v>
      </c>
      <c r="D3" s="59" t="s">
        <v>157</v>
      </c>
      <c r="E3" s="59" t="s">
        <v>155</v>
      </c>
      <c r="F3" s="11" t="s">
        <v>1</v>
      </c>
    </row>
    <row r="4" spans="1:6" s="2" customFormat="1">
      <c r="A4" s="90" t="s">
        <v>2</v>
      </c>
      <c r="B4" s="7" t="s">
        <v>229</v>
      </c>
      <c r="C4" s="61">
        <v>221</v>
      </c>
      <c r="D4" s="61">
        <v>18</v>
      </c>
      <c r="E4" s="61">
        <v>0</v>
      </c>
      <c r="F4" s="62">
        <v>239</v>
      </c>
    </row>
    <row r="5" spans="1:6" ht="15" customHeight="1">
      <c r="A5" s="91"/>
      <c r="B5" s="28" t="s">
        <v>3</v>
      </c>
      <c r="C5" s="29">
        <v>6959</v>
      </c>
      <c r="D5" s="29">
        <v>1101</v>
      </c>
      <c r="E5" s="29">
        <v>0</v>
      </c>
      <c r="F5" s="30">
        <v>8060</v>
      </c>
    </row>
    <row r="6" spans="1:6" ht="15" customHeight="1">
      <c r="A6" s="91"/>
      <c r="B6" s="28" t="s">
        <v>4</v>
      </c>
      <c r="C6" s="29">
        <v>8329</v>
      </c>
      <c r="D6" s="29">
        <v>3752</v>
      </c>
      <c r="E6" s="29">
        <v>0</v>
      </c>
      <c r="F6" s="30">
        <v>12080</v>
      </c>
    </row>
    <row r="7" spans="1:6" ht="15" customHeight="1">
      <c r="A7" s="91"/>
      <c r="B7" s="28" t="s">
        <v>5</v>
      </c>
      <c r="C7" s="29">
        <v>3146</v>
      </c>
      <c r="D7" s="29">
        <v>1569</v>
      </c>
      <c r="E7" s="29">
        <v>0</v>
      </c>
      <c r="F7" s="30">
        <v>4715</v>
      </c>
    </row>
    <row r="8" spans="1:6" ht="15" customHeight="1">
      <c r="A8" s="91"/>
      <c r="B8" s="28" t="s">
        <v>130</v>
      </c>
      <c r="C8" s="29">
        <v>3128</v>
      </c>
      <c r="D8" s="29">
        <v>464</v>
      </c>
      <c r="E8" s="29">
        <v>0</v>
      </c>
      <c r="F8" s="30">
        <v>3592</v>
      </c>
    </row>
    <row r="9" spans="1:6" ht="15" customHeight="1">
      <c r="A9" s="91"/>
      <c r="B9" s="28" t="s">
        <v>131</v>
      </c>
      <c r="C9" s="29">
        <v>7234</v>
      </c>
      <c r="D9" s="29">
        <v>2141</v>
      </c>
      <c r="E9" s="29">
        <v>0</v>
      </c>
      <c r="F9" s="30">
        <v>9376</v>
      </c>
    </row>
    <row r="10" spans="1:6" ht="15" customHeight="1">
      <c r="A10" s="91"/>
      <c r="B10" s="28" t="s">
        <v>138</v>
      </c>
      <c r="C10" s="29">
        <v>8845</v>
      </c>
      <c r="D10" s="29">
        <v>11731</v>
      </c>
      <c r="E10" s="29">
        <v>1</v>
      </c>
      <c r="F10" s="30">
        <v>20577</v>
      </c>
    </row>
    <row r="11" spans="1:6" ht="15" customHeight="1">
      <c r="A11" s="91"/>
      <c r="B11" s="28" t="s">
        <v>139</v>
      </c>
      <c r="C11" s="29">
        <v>10372</v>
      </c>
      <c r="D11" s="29">
        <v>8443</v>
      </c>
      <c r="E11" s="29">
        <v>0</v>
      </c>
      <c r="F11" s="30">
        <v>18815</v>
      </c>
    </row>
    <row r="12" spans="1:6" ht="15" customHeight="1">
      <c r="A12" s="91"/>
      <c r="B12" s="28" t="s">
        <v>145</v>
      </c>
      <c r="C12" s="29">
        <v>9846</v>
      </c>
      <c r="D12" s="29">
        <v>4117</v>
      </c>
      <c r="E12" s="29">
        <v>0</v>
      </c>
      <c r="F12" s="30">
        <v>13963</v>
      </c>
    </row>
    <row r="13" spans="1:6" ht="15" customHeight="1">
      <c r="A13" s="91"/>
      <c r="B13" s="28" t="s">
        <v>140</v>
      </c>
      <c r="C13" s="29">
        <v>5176</v>
      </c>
      <c r="D13" s="29">
        <v>4504</v>
      </c>
      <c r="E13" s="29">
        <v>0</v>
      </c>
      <c r="F13" s="30">
        <v>9680</v>
      </c>
    </row>
    <row r="14" spans="1:6" ht="15" customHeight="1">
      <c r="A14" s="91"/>
      <c r="B14" s="28" t="s">
        <v>133</v>
      </c>
      <c r="C14" s="29">
        <v>10162</v>
      </c>
      <c r="D14" s="29">
        <v>3604</v>
      </c>
      <c r="E14" s="29">
        <v>0</v>
      </c>
      <c r="F14" s="30">
        <v>13766</v>
      </c>
    </row>
    <row r="15" spans="1:6" ht="15" customHeight="1">
      <c r="A15" s="92"/>
      <c r="B15" s="40" t="s">
        <v>128</v>
      </c>
      <c r="C15" s="41">
        <v>11211</v>
      </c>
      <c r="D15" s="41">
        <v>13542</v>
      </c>
      <c r="E15" s="41">
        <v>0</v>
      </c>
      <c r="F15" s="31">
        <v>24754</v>
      </c>
    </row>
    <row r="16" spans="1:6" ht="15" customHeight="1">
      <c r="A16" s="94" t="s">
        <v>6</v>
      </c>
      <c r="B16" s="28" t="s">
        <v>125</v>
      </c>
      <c r="C16" s="29">
        <v>9601</v>
      </c>
      <c r="D16" s="29">
        <v>4670</v>
      </c>
      <c r="E16" s="29">
        <v>0</v>
      </c>
      <c r="F16" s="30">
        <v>14271</v>
      </c>
    </row>
    <row r="17" spans="1:6" ht="15" customHeight="1">
      <c r="A17" s="94"/>
      <c r="B17" s="28" t="s">
        <v>154</v>
      </c>
      <c r="C17" s="29">
        <v>2263</v>
      </c>
      <c r="D17" s="29">
        <v>1743</v>
      </c>
      <c r="E17" s="29">
        <v>0</v>
      </c>
      <c r="F17" s="30">
        <v>4006</v>
      </c>
    </row>
    <row r="18" spans="1:6" ht="15" customHeight="1">
      <c r="A18" s="94"/>
      <c r="B18" s="28" t="s">
        <v>7</v>
      </c>
      <c r="C18" s="29">
        <v>7278</v>
      </c>
      <c r="D18" s="29">
        <v>3439</v>
      </c>
      <c r="E18" s="29">
        <v>0</v>
      </c>
      <c r="F18" s="30">
        <v>10717</v>
      </c>
    </row>
    <row r="19" spans="1:6" ht="15" customHeight="1">
      <c r="A19" s="94"/>
      <c r="B19" s="28" t="s">
        <v>8</v>
      </c>
      <c r="C19" s="29">
        <v>12286</v>
      </c>
      <c r="D19" s="29">
        <v>10034</v>
      </c>
      <c r="E19" s="29">
        <v>0</v>
      </c>
      <c r="F19" s="30">
        <v>22319</v>
      </c>
    </row>
    <row r="20" spans="1:6" ht="15" customHeight="1">
      <c r="A20" s="94"/>
      <c r="B20" s="28" t="s">
        <v>9</v>
      </c>
      <c r="C20" s="29">
        <v>9804</v>
      </c>
      <c r="D20" s="29">
        <v>8416</v>
      </c>
      <c r="E20" s="29">
        <v>1</v>
      </c>
      <c r="F20" s="30">
        <v>18221</v>
      </c>
    </row>
    <row r="21" spans="1:6" ht="15" customHeight="1">
      <c r="A21" s="94"/>
      <c r="B21" s="28" t="s">
        <v>10</v>
      </c>
      <c r="C21" s="29">
        <v>6430</v>
      </c>
      <c r="D21" s="29">
        <v>5473</v>
      </c>
      <c r="E21" s="29">
        <v>0</v>
      </c>
      <c r="F21" s="30">
        <v>11903</v>
      </c>
    </row>
    <row r="22" spans="1:6" ht="15" customHeight="1">
      <c r="A22" s="94"/>
      <c r="B22" s="28" t="s">
        <v>11</v>
      </c>
      <c r="C22" s="29">
        <v>10674</v>
      </c>
      <c r="D22" s="29">
        <v>9788</v>
      </c>
      <c r="E22" s="29">
        <v>0</v>
      </c>
      <c r="F22" s="30">
        <v>20462</v>
      </c>
    </row>
    <row r="23" spans="1:6" ht="15" customHeight="1">
      <c r="A23" s="94"/>
      <c r="B23" s="28" t="s">
        <v>129</v>
      </c>
      <c r="C23" s="29">
        <v>196</v>
      </c>
      <c r="D23" s="29">
        <v>34</v>
      </c>
      <c r="E23" s="29">
        <v>0</v>
      </c>
      <c r="F23" s="30">
        <v>230</v>
      </c>
    </row>
    <row r="24" spans="1:6" ht="15" customHeight="1">
      <c r="A24" s="94"/>
      <c r="B24" s="28" t="s">
        <v>12</v>
      </c>
      <c r="C24" s="29">
        <v>5647</v>
      </c>
      <c r="D24" s="29">
        <v>5507</v>
      </c>
      <c r="E24" s="29">
        <v>0</v>
      </c>
      <c r="F24" s="30">
        <v>11154</v>
      </c>
    </row>
    <row r="25" spans="1:6" ht="15" customHeight="1">
      <c r="A25" s="94"/>
      <c r="B25" s="40" t="s">
        <v>128</v>
      </c>
      <c r="C25" s="41">
        <v>2737</v>
      </c>
      <c r="D25" s="41">
        <v>9884</v>
      </c>
      <c r="E25" s="41">
        <v>12</v>
      </c>
      <c r="F25" s="31">
        <v>12633</v>
      </c>
    </row>
    <row r="26" spans="1:6" ht="15" customHeight="1">
      <c r="A26" s="94" t="s">
        <v>13</v>
      </c>
      <c r="B26" s="28" t="s">
        <v>14</v>
      </c>
      <c r="C26" s="29">
        <v>1573</v>
      </c>
      <c r="D26" s="29">
        <v>878</v>
      </c>
      <c r="E26" s="29">
        <v>0</v>
      </c>
      <c r="F26" s="30">
        <v>2451</v>
      </c>
    </row>
    <row r="27" spans="1:6" ht="15" customHeight="1">
      <c r="A27" s="94"/>
      <c r="B27" s="28" t="s">
        <v>143</v>
      </c>
      <c r="C27" s="29">
        <v>3422</v>
      </c>
      <c r="D27" s="29">
        <v>2036</v>
      </c>
      <c r="E27" s="29">
        <v>0</v>
      </c>
      <c r="F27" s="30">
        <v>5458</v>
      </c>
    </row>
    <row r="28" spans="1:6" ht="15" customHeight="1">
      <c r="A28" s="94"/>
      <c r="B28" s="28" t="s">
        <v>15</v>
      </c>
      <c r="C28" s="29">
        <v>8844</v>
      </c>
      <c r="D28" s="29">
        <v>3480</v>
      </c>
      <c r="E28" s="29">
        <v>0</v>
      </c>
      <c r="F28" s="30">
        <v>12323</v>
      </c>
    </row>
    <row r="29" spans="1:6" ht="15" customHeight="1">
      <c r="A29" s="94"/>
      <c r="B29" s="28" t="s">
        <v>16</v>
      </c>
      <c r="C29" s="29">
        <v>2538</v>
      </c>
      <c r="D29" s="29">
        <v>3145</v>
      </c>
      <c r="E29" s="29">
        <v>0</v>
      </c>
      <c r="F29" s="30">
        <v>5683</v>
      </c>
    </row>
    <row r="30" spans="1:6" ht="15" customHeight="1">
      <c r="A30" s="94"/>
      <c r="B30" s="28" t="s">
        <v>17</v>
      </c>
      <c r="C30" s="29">
        <v>10283</v>
      </c>
      <c r="D30" s="29">
        <v>3940</v>
      </c>
      <c r="E30" s="29">
        <v>0</v>
      </c>
      <c r="F30" s="30">
        <v>14223</v>
      </c>
    </row>
    <row r="31" spans="1:6" ht="15" customHeight="1">
      <c r="A31" s="94"/>
      <c r="B31" s="28" t="s">
        <v>18</v>
      </c>
      <c r="C31" s="29">
        <v>8716</v>
      </c>
      <c r="D31" s="29">
        <v>6730</v>
      </c>
      <c r="E31" s="29">
        <v>0</v>
      </c>
      <c r="F31" s="30">
        <v>15446</v>
      </c>
    </row>
    <row r="32" spans="1:6" ht="15" customHeight="1">
      <c r="A32" s="94"/>
      <c r="B32" s="28" t="s">
        <v>19</v>
      </c>
      <c r="C32" s="29">
        <v>3394</v>
      </c>
      <c r="D32" s="29">
        <v>795</v>
      </c>
      <c r="E32" s="29">
        <v>0</v>
      </c>
      <c r="F32" s="30">
        <v>4190</v>
      </c>
    </row>
    <row r="33" spans="1:6" ht="15" customHeight="1">
      <c r="A33" s="94"/>
      <c r="B33" s="28" t="s">
        <v>20</v>
      </c>
      <c r="C33" s="29">
        <v>3875</v>
      </c>
      <c r="D33" s="29">
        <v>546</v>
      </c>
      <c r="E33" s="29">
        <v>0</v>
      </c>
      <c r="F33" s="30">
        <v>4421</v>
      </c>
    </row>
    <row r="34" spans="1:6" ht="15" customHeight="1">
      <c r="A34" s="94"/>
      <c r="B34" s="40" t="s">
        <v>128</v>
      </c>
      <c r="C34" s="41">
        <v>1454</v>
      </c>
      <c r="D34" s="41">
        <v>529</v>
      </c>
      <c r="E34" s="41">
        <v>0</v>
      </c>
      <c r="F34" s="31">
        <v>1982</v>
      </c>
    </row>
    <row r="35" spans="1:6" ht="15" customHeight="1">
      <c r="A35" s="95" t="s">
        <v>21</v>
      </c>
      <c r="B35" s="28" t="s">
        <v>148</v>
      </c>
      <c r="C35" s="29">
        <v>9226</v>
      </c>
      <c r="D35" s="29">
        <v>4877</v>
      </c>
      <c r="E35" s="29">
        <v>0</v>
      </c>
      <c r="F35" s="30">
        <v>14102</v>
      </c>
    </row>
    <row r="36" spans="1:6" ht="15" customHeight="1">
      <c r="A36" s="95"/>
      <c r="B36" s="28" t="s">
        <v>22</v>
      </c>
      <c r="C36" s="29">
        <v>4906</v>
      </c>
      <c r="D36" s="29">
        <v>3105</v>
      </c>
      <c r="E36" s="29">
        <v>0</v>
      </c>
      <c r="F36" s="30">
        <v>8010</v>
      </c>
    </row>
    <row r="37" spans="1:6" ht="15" customHeight="1">
      <c r="A37" s="95"/>
      <c r="B37" s="28" t="s">
        <v>23</v>
      </c>
      <c r="C37" s="29">
        <v>2387</v>
      </c>
      <c r="D37" s="29">
        <v>4660</v>
      </c>
      <c r="E37" s="29">
        <v>0</v>
      </c>
      <c r="F37" s="30">
        <v>7047</v>
      </c>
    </row>
    <row r="38" spans="1:6" ht="15" customHeight="1">
      <c r="A38" s="95"/>
      <c r="B38" s="28" t="s">
        <v>24</v>
      </c>
      <c r="C38" s="29">
        <v>2664</v>
      </c>
      <c r="D38" s="29">
        <v>256</v>
      </c>
      <c r="E38" s="29">
        <v>6</v>
      </c>
      <c r="F38" s="30">
        <v>2926</v>
      </c>
    </row>
    <row r="39" spans="1:6" ht="15" customHeight="1">
      <c r="A39" s="95"/>
      <c r="B39" s="28" t="s">
        <v>25</v>
      </c>
      <c r="C39" s="29">
        <v>5056</v>
      </c>
      <c r="D39" s="29">
        <v>2516</v>
      </c>
      <c r="E39" s="29">
        <v>0</v>
      </c>
      <c r="F39" s="30">
        <v>7571</v>
      </c>
    </row>
    <row r="40" spans="1:6" ht="15" customHeight="1">
      <c r="A40" s="95"/>
      <c r="B40" s="40" t="s">
        <v>128</v>
      </c>
      <c r="C40" s="41">
        <v>355</v>
      </c>
      <c r="D40" s="41">
        <v>3016</v>
      </c>
      <c r="E40" s="41">
        <v>0</v>
      </c>
      <c r="F40" s="31">
        <v>3370</v>
      </c>
    </row>
    <row r="41" spans="1:6" s="27" customFormat="1" ht="15" customHeight="1">
      <c r="A41" s="94" t="s">
        <v>26</v>
      </c>
      <c r="B41" s="28" t="s">
        <v>132</v>
      </c>
      <c r="C41" s="29">
        <v>4930</v>
      </c>
      <c r="D41" s="29">
        <v>2586</v>
      </c>
      <c r="E41" s="29">
        <v>0</v>
      </c>
      <c r="F41" s="30">
        <v>7515</v>
      </c>
    </row>
    <row r="42" spans="1:6" s="27" customFormat="1" ht="15" customHeight="1">
      <c r="A42" s="94"/>
      <c r="B42" s="28" t="s">
        <v>27</v>
      </c>
      <c r="C42" s="29">
        <v>5473</v>
      </c>
      <c r="D42" s="29">
        <v>2821</v>
      </c>
      <c r="E42" s="29">
        <v>0</v>
      </c>
      <c r="F42" s="30">
        <v>8294</v>
      </c>
    </row>
    <row r="43" spans="1:6" ht="15" customHeight="1">
      <c r="A43" s="94"/>
      <c r="B43" s="28" t="s">
        <v>141</v>
      </c>
      <c r="C43" s="29">
        <v>3367</v>
      </c>
      <c r="D43" s="29">
        <v>3088</v>
      </c>
      <c r="E43" s="29">
        <v>0</v>
      </c>
      <c r="F43" s="30">
        <v>6455</v>
      </c>
    </row>
    <row r="44" spans="1:6" ht="15" customHeight="1">
      <c r="A44" s="94"/>
      <c r="B44" s="28" t="s">
        <v>28</v>
      </c>
      <c r="C44" s="29">
        <v>6101</v>
      </c>
      <c r="D44" s="29">
        <v>2205</v>
      </c>
      <c r="E44" s="29">
        <v>0</v>
      </c>
      <c r="F44" s="30">
        <v>8306</v>
      </c>
    </row>
    <row r="45" spans="1:6" ht="15" customHeight="1">
      <c r="A45" s="94"/>
      <c r="B45" s="40" t="s">
        <v>144</v>
      </c>
      <c r="C45" s="41">
        <v>769</v>
      </c>
      <c r="D45" s="41">
        <v>1106</v>
      </c>
      <c r="E45" s="41">
        <v>0</v>
      </c>
      <c r="F45" s="31">
        <v>1875</v>
      </c>
    </row>
    <row r="46" spans="1:6" ht="15" customHeight="1">
      <c r="A46" s="39" t="s">
        <v>29</v>
      </c>
      <c r="B46" s="44" t="s">
        <v>30</v>
      </c>
      <c r="C46" s="45">
        <v>6472</v>
      </c>
      <c r="D46" s="45">
        <v>1689</v>
      </c>
      <c r="E46" s="45">
        <v>0</v>
      </c>
      <c r="F46" s="47">
        <v>8161</v>
      </c>
    </row>
    <row r="47" spans="1:6" ht="15" customHeight="1">
      <c r="A47" s="94" t="s">
        <v>31</v>
      </c>
      <c r="B47" s="7" t="s">
        <v>146</v>
      </c>
      <c r="C47" s="29">
        <v>4</v>
      </c>
      <c r="D47" s="29">
        <v>0</v>
      </c>
      <c r="E47" s="29">
        <v>0</v>
      </c>
      <c r="F47" s="30">
        <v>4</v>
      </c>
    </row>
    <row r="48" spans="1:6" ht="15" customHeight="1">
      <c r="A48" s="94"/>
      <c r="B48" s="49" t="s">
        <v>147</v>
      </c>
      <c r="C48" s="41">
        <v>1559</v>
      </c>
      <c r="D48" s="41">
        <v>1420</v>
      </c>
      <c r="E48" s="41">
        <v>0</v>
      </c>
      <c r="F48" s="31">
        <v>2979</v>
      </c>
    </row>
    <row r="49" spans="1:6" ht="15" customHeight="1">
      <c r="A49" s="93" t="s">
        <v>32</v>
      </c>
      <c r="B49" s="28" t="s">
        <v>33</v>
      </c>
      <c r="C49" s="29">
        <v>3233</v>
      </c>
      <c r="D49" s="29">
        <v>3278</v>
      </c>
      <c r="E49" s="29">
        <v>0</v>
      </c>
      <c r="F49" s="30">
        <v>6511</v>
      </c>
    </row>
    <row r="50" spans="1:6" ht="15" customHeight="1">
      <c r="A50" s="93"/>
      <c r="B50" s="28" t="s">
        <v>34</v>
      </c>
      <c r="C50" s="29">
        <v>2997</v>
      </c>
      <c r="D50" s="29">
        <v>1454</v>
      </c>
      <c r="E50" s="29">
        <v>0</v>
      </c>
      <c r="F50" s="30">
        <v>4451</v>
      </c>
    </row>
    <row r="51" spans="1:6" ht="15" customHeight="1">
      <c r="A51" s="93"/>
      <c r="B51" s="40" t="s">
        <v>128</v>
      </c>
      <c r="C51" s="41">
        <v>232</v>
      </c>
      <c r="D51" s="41">
        <v>13</v>
      </c>
      <c r="E51" s="41">
        <v>0</v>
      </c>
      <c r="F51" s="31">
        <v>244</v>
      </c>
    </row>
    <row r="52" spans="1:6" ht="15" customHeight="1">
      <c r="A52" s="94" t="s">
        <v>35</v>
      </c>
      <c r="B52" s="28" t="s">
        <v>36</v>
      </c>
      <c r="C52" s="29">
        <v>7332</v>
      </c>
      <c r="D52" s="29">
        <v>1504</v>
      </c>
      <c r="E52" s="29">
        <v>0</v>
      </c>
      <c r="F52" s="30">
        <v>8836</v>
      </c>
    </row>
    <row r="53" spans="1:6" ht="15" customHeight="1">
      <c r="A53" s="94"/>
      <c r="B53" s="40" t="s">
        <v>128</v>
      </c>
      <c r="C53" s="41">
        <v>334</v>
      </c>
      <c r="D53" s="41">
        <v>19</v>
      </c>
      <c r="E53" s="41">
        <v>0</v>
      </c>
      <c r="F53" s="31">
        <v>353</v>
      </c>
    </row>
    <row r="54" spans="1:6" ht="15" customHeight="1">
      <c r="A54" s="6" t="s">
        <v>142</v>
      </c>
      <c r="B54" s="50"/>
      <c r="C54" s="31">
        <v>263038</v>
      </c>
      <c r="D54" s="31">
        <v>175664</v>
      </c>
      <c r="E54" s="31">
        <v>19</v>
      </c>
      <c r="F54" s="31">
        <v>438721</v>
      </c>
    </row>
    <row r="55" spans="1:6" ht="15" customHeight="1">
      <c r="A55" s="7" t="s">
        <v>164</v>
      </c>
      <c r="B55"/>
      <c r="C55" s="29">
        <v>264817</v>
      </c>
      <c r="D55" s="29">
        <v>127393</v>
      </c>
      <c r="E55" s="29">
        <v>14</v>
      </c>
      <c r="F55" s="29">
        <v>392224</v>
      </c>
    </row>
    <row r="56" spans="1:6" ht="15" customHeight="1">
      <c r="A56" s="34" t="s">
        <v>165</v>
      </c>
      <c r="B56"/>
      <c r="C56" s="33">
        <f>(C54-C55)/C55</f>
        <v>-6.7178466639226334E-3</v>
      </c>
      <c r="D56" s="33">
        <f t="shared" ref="D56:F56" si="0">(D54-D55)/D55</f>
        <v>0.37891406906187935</v>
      </c>
      <c r="E56" s="33">
        <f t="shared" si="0"/>
        <v>0.35714285714285715</v>
      </c>
      <c r="F56" s="33">
        <f t="shared" si="0"/>
        <v>0.11854705474422779</v>
      </c>
    </row>
    <row r="57" spans="1:6" ht="15" customHeight="1">
      <c r="A57" s="7"/>
      <c r="B57"/>
    </row>
    <row r="58" spans="1:6" ht="15" customHeight="1">
      <c r="A58" s="7" t="s">
        <v>230</v>
      </c>
      <c r="B58" s="8"/>
      <c r="F58" s="14"/>
    </row>
  </sheetData>
  <mergeCells count="8">
    <mergeCell ref="A4:A15"/>
    <mergeCell ref="A49:A51"/>
    <mergeCell ref="A52:A53"/>
    <mergeCell ref="A16:A25"/>
    <mergeCell ref="A26:A34"/>
    <mergeCell ref="A35:A40"/>
    <mergeCell ref="A41:A45"/>
    <mergeCell ref="A47:A48"/>
  </mergeCells>
  <phoneticPr fontId="3" type="noConversion"/>
  <hyperlinks>
    <hyperlink ref="A1" location="Contents!A1" display="&lt; Back to Contents &gt;" xr:uid="{00000000-0004-0000-0300-000000000000}"/>
  </hyperlinks>
  <pageMargins left="0.59055118110236227" right="0.31496062992125984" top="0.59055118110236227" bottom="0.39370078740157483" header="0" footer="0"/>
  <pageSetup scale="5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79"/>
  <sheetViews>
    <sheetView showGridLines="0" zoomScaleNormal="100" workbookViewId="0">
      <pane xSplit="2" ySplit="3" topLeftCell="C4" activePane="bottomRight" state="frozen"/>
      <selection pane="topRight" activeCell="C1" sqref="C1"/>
      <selection pane="bottomLeft" activeCell="A4" sqref="A4"/>
      <selection pane="bottomRight" activeCell="A79" sqref="A79"/>
    </sheetView>
  </sheetViews>
  <sheetFormatPr defaultColWidth="9.1796875" defaultRowHeight="15" customHeight="1"/>
  <cols>
    <col min="1" max="1" width="27.54296875" customWidth="1"/>
    <col min="2" max="2" width="51.453125" style="3" customWidth="1"/>
    <col min="3" max="3" width="12.1796875" customWidth="1"/>
    <col min="4" max="4" width="13.54296875" customWidth="1"/>
    <col min="5" max="5" width="12.453125" customWidth="1"/>
    <col min="6" max="6" width="8.54296875" customWidth="1"/>
    <col min="7" max="7" width="12.81640625" customWidth="1"/>
    <col min="8" max="8" width="18.54296875" customWidth="1"/>
    <col min="9" max="9" width="9.453125" customWidth="1"/>
    <col min="10" max="10" width="8.81640625" customWidth="1"/>
  </cols>
  <sheetData>
    <row r="1" spans="1:10" ht="15" customHeight="1">
      <c r="A1" s="4" t="s">
        <v>116</v>
      </c>
    </row>
    <row r="2" spans="1:10" s="53" customFormat="1" ht="30" customHeight="1">
      <c r="A2" s="52" t="s">
        <v>161</v>
      </c>
      <c r="B2" s="55"/>
      <c r="C2" s="52"/>
      <c r="D2" s="52"/>
      <c r="E2" s="52"/>
      <c r="F2" s="52"/>
      <c r="G2" s="52"/>
      <c r="H2" s="52"/>
      <c r="I2" s="52"/>
      <c r="J2" s="52"/>
    </row>
    <row r="3" spans="1:10" s="2" customFormat="1" ht="27.5">
      <c r="A3" s="38" t="s">
        <v>153</v>
      </c>
      <c r="B3" s="5" t="s">
        <v>37</v>
      </c>
      <c r="C3" s="60" t="s">
        <v>167</v>
      </c>
      <c r="D3" s="60" t="s">
        <v>168</v>
      </c>
      <c r="E3" s="9" t="s">
        <v>0</v>
      </c>
      <c r="F3" s="60" t="s">
        <v>166</v>
      </c>
      <c r="G3" s="60" t="s">
        <v>169</v>
      </c>
      <c r="H3" s="60" t="s">
        <v>225</v>
      </c>
      <c r="I3" s="12" t="s">
        <v>1</v>
      </c>
    </row>
    <row r="4" spans="1:10" ht="15" customHeight="1">
      <c r="A4" s="94" t="s">
        <v>38</v>
      </c>
      <c r="B4" s="3" t="s">
        <v>39</v>
      </c>
      <c r="C4" s="29">
        <v>168</v>
      </c>
      <c r="D4" s="29">
        <v>3364</v>
      </c>
      <c r="E4" s="29">
        <v>13509</v>
      </c>
      <c r="F4" s="29">
        <v>1704</v>
      </c>
      <c r="G4" s="29">
        <v>1111</v>
      </c>
      <c r="H4" s="29">
        <v>170</v>
      </c>
      <c r="I4" s="30">
        <v>20026</v>
      </c>
    </row>
    <row r="5" spans="1:10" ht="15" customHeight="1">
      <c r="A5" s="94"/>
      <c r="B5" s="3" t="s">
        <v>40</v>
      </c>
      <c r="C5" s="29">
        <v>200</v>
      </c>
      <c r="D5" s="29">
        <v>136</v>
      </c>
      <c r="E5" s="29">
        <v>2141</v>
      </c>
      <c r="F5" s="29">
        <v>236</v>
      </c>
      <c r="G5" s="29">
        <v>76</v>
      </c>
      <c r="H5" s="29">
        <v>32</v>
      </c>
      <c r="I5" s="30">
        <v>2820</v>
      </c>
    </row>
    <row r="6" spans="1:10" ht="15" customHeight="1">
      <c r="A6" s="94"/>
      <c r="B6" s="3" t="s">
        <v>41</v>
      </c>
      <c r="C6" s="29">
        <v>255</v>
      </c>
      <c r="D6" s="29">
        <v>152</v>
      </c>
      <c r="E6" s="29">
        <v>4234</v>
      </c>
      <c r="F6" s="29">
        <v>282</v>
      </c>
      <c r="G6" s="29">
        <v>106</v>
      </c>
      <c r="H6" s="29">
        <v>21</v>
      </c>
      <c r="I6" s="30">
        <v>5051</v>
      </c>
    </row>
    <row r="7" spans="1:10" ht="15" customHeight="1">
      <c r="A7" s="94"/>
      <c r="B7" s="3" t="s">
        <v>42</v>
      </c>
      <c r="C7" s="29">
        <v>120</v>
      </c>
      <c r="D7" s="29">
        <v>215</v>
      </c>
      <c r="E7" s="29">
        <v>906</v>
      </c>
      <c r="F7" s="29">
        <v>54</v>
      </c>
      <c r="G7" s="29">
        <v>0</v>
      </c>
      <c r="H7" s="29">
        <v>46</v>
      </c>
      <c r="I7" s="30">
        <v>1341</v>
      </c>
    </row>
    <row r="8" spans="1:10" ht="15" customHeight="1">
      <c r="A8" s="94"/>
      <c r="B8" s="3" t="s">
        <v>43</v>
      </c>
      <c r="C8" s="29">
        <v>733</v>
      </c>
      <c r="D8" s="29">
        <v>1232</v>
      </c>
      <c r="E8" s="29">
        <v>16902</v>
      </c>
      <c r="F8" s="29">
        <v>924</v>
      </c>
      <c r="G8" s="29">
        <v>594</v>
      </c>
      <c r="H8" s="29">
        <v>237</v>
      </c>
      <c r="I8" s="30">
        <v>20623</v>
      </c>
    </row>
    <row r="9" spans="1:10" ht="15" customHeight="1">
      <c r="A9" s="94"/>
      <c r="B9" s="51" t="s">
        <v>44</v>
      </c>
      <c r="C9" s="41">
        <v>511</v>
      </c>
      <c r="D9" s="41">
        <v>1544</v>
      </c>
      <c r="E9" s="41">
        <v>7798</v>
      </c>
      <c r="F9" s="41">
        <v>476</v>
      </c>
      <c r="G9" s="41">
        <v>254</v>
      </c>
      <c r="H9" s="41">
        <v>66</v>
      </c>
      <c r="I9" s="31">
        <v>10648</v>
      </c>
    </row>
    <row r="10" spans="1:10" ht="15" customHeight="1">
      <c r="A10" s="94" t="s">
        <v>45</v>
      </c>
      <c r="B10" s="3" t="s">
        <v>46</v>
      </c>
      <c r="C10" s="29">
        <v>272</v>
      </c>
      <c r="D10" s="29">
        <v>7020</v>
      </c>
      <c r="E10" s="29">
        <v>11527</v>
      </c>
      <c r="F10" s="29">
        <v>1948</v>
      </c>
      <c r="G10" s="29">
        <v>11</v>
      </c>
      <c r="H10" s="29">
        <v>171</v>
      </c>
      <c r="I10" s="30">
        <v>20950</v>
      </c>
    </row>
    <row r="11" spans="1:10" ht="15" customHeight="1">
      <c r="A11" s="94"/>
      <c r="B11" s="3" t="s">
        <v>47</v>
      </c>
      <c r="C11" s="29">
        <v>48</v>
      </c>
      <c r="D11" s="29">
        <v>7182</v>
      </c>
      <c r="E11" s="29">
        <v>5822</v>
      </c>
      <c r="F11" s="29">
        <v>850</v>
      </c>
      <c r="G11" s="29">
        <v>27</v>
      </c>
      <c r="H11" s="29">
        <v>72</v>
      </c>
      <c r="I11" s="30">
        <v>13999</v>
      </c>
    </row>
    <row r="12" spans="1:10" ht="15" customHeight="1">
      <c r="A12" s="94"/>
      <c r="B12" s="51" t="s">
        <v>48</v>
      </c>
      <c r="C12" s="41">
        <v>176</v>
      </c>
      <c r="D12" s="41">
        <v>3655</v>
      </c>
      <c r="E12" s="41">
        <v>3735</v>
      </c>
      <c r="F12" s="41">
        <v>976</v>
      </c>
      <c r="G12" s="41">
        <v>162</v>
      </c>
      <c r="H12" s="41">
        <v>73</v>
      </c>
      <c r="I12" s="31">
        <v>8777</v>
      </c>
    </row>
    <row r="13" spans="1:10" ht="15" customHeight="1">
      <c r="A13" s="94" t="s">
        <v>49</v>
      </c>
      <c r="B13" s="3" t="s">
        <v>50</v>
      </c>
      <c r="C13" s="29">
        <v>5</v>
      </c>
      <c r="D13" s="29">
        <v>372</v>
      </c>
      <c r="E13" s="29">
        <v>343</v>
      </c>
      <c r="F13" s="29">
        <v>95</v>
      </c>
      <c r="G13" s="29">
        <v>0</v>
      </c>
      <c r="H13" s="29">
        <v>11</v>
      </c>
      <c r="I13" s="30">
        <v>826</v>
      </c>
    </row>
    <row r="14" spans="1:10" ht="15" customHeight="1">
      <c r="A14" s="94"/>
      <c r="B14" s="3" t="s">
        <v>51</v>
      </c>
      <c r="C14" s="29">
        <v>263</v>
      </c>
      <c r="D14" s="29">
        <v>576</v>
      </c>
      <c r="E14" s="29">
        <v>654</v>
      </c>
      <c r="F14" s="29">
        <v>123</v>
      </c>
      <c r="G14" s="29">
        <v>0</v>
      </c>
      <c r="H14" s="29">
        <v>37</v>
      </c>
      <c r="I14" s="30">
        <v>1653</v>
      </c>
    </row>
    <row r="15" spans="1:10" ht="15" customHeight="1">
      <c r="A15" s="94"/>
      <c r="B15" s="3" t="s">
        <v>52</v>
      </c>
      <c r="C15" s="29">
        <v>0</v>
      </c>
      <c r="D15" s="29">
        <v>14</v>
      </c>
      <c r="E15" s="29">
        <v>7</v>
      </c>
      <c r="F15" s="29">
        <v>0</v>
      </c>
      <c r="G15" s="29">
        <v>0</v>
      </c>
      <c r="H15" s="29">
        <v>1</v>
      </c>
      <c r="I15" s="30">
        <v>22</v>
      </c>
    </row>
    <row r="16" spans="1:10" ht="15" customHeight="1">
      <c r="A16" s="94"/>
      <c r="B16" s="3" t="s">
        <v>53</v>
      </c>
      <c r="C16" s="29">
        <v>178</v>
      </c>
      <c r="D16" s="29">
        <v>796</v>
      </c>
      <c r="E16" s="29">
        <v>1479</v>
      </c>
      <c r="F16" s="29">
        <v>190</v>
      </c>
      <c r="G16" s="29">
        <v>0</v>
      </c>
      <c r="H16" s="29">
        <v>37</v>
      </c>
      <c r="I16" s="30">
        <v>2681</v>
      </c>
    </row>
    <row r="17" spans="1:9" ht="15" customHeight="1">
      <c r="A17" s="94"/>
      <c r="B17" s="3" t="s">
        <v>54</v>
      </c>
      <c r="C17" s="29">
        <v>275</v>
      </c>
      <c r="D17" s="29">
        <v>1657</v>
      </c>
      <c r="E17" s="29">
        <v>1573</v>
      </c>
      <c r="F17" s="29">
        <v>129</v>
      </c>
      <c r="G17" s="29">
        <v>0</v>
      </c>
      <c r="H17" s="29">
        <v>59</v>
      </c>
      <c r="I17" s="30">
        <v>3692</v>
      </c>
    </row>
    <row r="18" spans="1:9" ht="15" customHeight="1">
      <c r="A18" s="94"/>
      <c r="B18" s="3" t="s">
        <v>55</v>
      </c>
      <c r="C18" s="29">
        <v>10</v>
      </c>
      <c r="D18" s="29">
        <v>209</v>
      </c>
      <c r="E18" s="29">
        <v>296</v>
      </c>
      <c r="F18" s="29">
        <v>48</v>
      </c>
      <c r="G18" s="29">
        <v>0</v>
      </c>
      <c r="H18" s="29">
        <v>4</v>
      </c>
      <c r="I18" s="30">
        <v>567</v>
      </c>
    </row>
    <row r="19" spans="1:9" ht="15" customHeight="1">
      <c r="A19" s="94"/>
      <c r="B19" s="3" t="s">
        <v>56</v>
      </c>
      <c r="C19" s="29">
        <v>303</v>
      </c>
      <c r="D19" s="29">
        <v>1791</v>
      </c>
      <c r="E19" s="29">
        <v>2797</v>
      </c>
      <c r="F19" s="29">
        <v>254</v>
      </c>
      <c r="G19" s="29">
        <v>0</v>
      </c>
      <c r="H19" s="29">
        <v>93</v>
      </c>
      <c r="I19" s="30">
        <v>5238</v>
      </c>
    </row>
    <row r="20" spans="1:9" ht="15" customHeight="1">
      <c r="A20" s="94"/>
      <c r="B20" s="3" t="s">
        <v>57</v>
      </c>
      <c r="C20" s="29">
        <v>19</v>
      </c>
      <c r="D20" s="29">
        <v>99</v>
      </c>
      <c r="E20" s="29">
        <v>557</v>
      </c>
      <c r="F20" s="29">
        <v>61</v>
      </c>
      <c r="G20" s="29">
        <v>0</v>
      </c>
      <c r="H20" s="29">
        <v>9</v>
      </c>
      <c r="I20" s="30">
        <v>746</v>
      </c>
    </row>
    <row r="21" spans="1:9" ht="15" customHeight="1">
      <c r="A21" s="94"/>
      <c r="B21" s="3" t="s">
        <v>58</v>
      </c>
      <c r="C21" s="29">
        <v>3</v>
      </c>
      <c r="D21" s="29">
        <v>20</v>
      </c>
      <c r="E21" s="29">
        <v>112</v>
      </c>
      <c r="F21" s="29">
        <v>5</v>
      </c>
      <c r="G21" s="29">
        <v>0</v>
      </c>
      <c r="H21" s="29">
        <v>1</v>
      </c>
      <c r="I21" s="30">
        <v>141</v>
      </c>
    </row>
    <row r="22" spans="1:9" ht="15" customHeight="1">
      <c r="A22" s="94"/>
      <c r="B22" s="51" t="s">
        <v>59</v>
      </c>
      <c r="C22" s="41">
        <v>326</v>
      </c>
      <c r="D22" s="41">
        <v>1891</v>
      </c>
      <c r="E22" s="41">
        <v>4844</v>
      </c>
      <c r="F22" s="41">
        <v>429</v>
      </c>
      <c r="G22" s="41">
        <v>3</v>
      </c>
      <c r="H22" s="41">
        <v>73</v>
      </c>
      <c r="I22" s="31">
        <v>7566</v>
      </c>
    </row>
    <row r="23" spans="1:9" ht="15" customHeight="1">
      <c r="A23" s="94" t="s">
        <v>60</v>
      </c>
      <c r="B23" s="3" t="s">
        <v>61</v>
      </c>
      <c r="C23" s="29">
        <v>89</v>
      </c>
      <c r="D23" s="29">
        <v>1968</v>
      </c>
      <c r="E23" s="29">
        <v>3517</v>
      </c>
      <c r="F23" s="29">
        <v>370</v>
      </c>
      <c r="G23" s="29">
        <v>4</v>
      </c>
      <c r="H23" s="29">
        <v>57</v>
      </c>
      <c r="I23" s="30">
        <v>6004</v>
      </c>
    </row>
    <row r="24" spans="1:9" ht="15" customHeight="1">
      <c r="A24" s="94"/>
      <c r="B24" s="51" t="s">
        <v>62</v>
      </c>
      <c r="C24" s="41">
        <v>22</v>
      </c>
      <c r="D24" s="41">
        <v>484</v>
      </c>
      <c r="E24" s="41">
        <v>1645</v>
      </c>
      <c r="F24" s="41">
        <v>107</v>
      </c>
      <c r="G24" s="41">
        <v>0</v>
      </c>
      <c r="H24" s="41">
        <v>15</v>
      </c>
      <c r="I24" s="31">
        <v>2273</v>
      </c>
    </row>
    <row r="25" spans="1:9" ht="15" customHeight="1">
      <c r="A25" s="94" t="s">
        <v>63</v>
      </c>
      <c r="B25" s="3" t="s">
        <v>64</v>
      </c>
      <c r="C25" s="29">
        <v>126</v>
      </c>
      <c r="D25" s="29">
        <v>300</v>
      </c>
      <c r="E25" s="29">
        <v>1013</v>
      </c>
      <c r="F25" s="29">
        <v>138</v>
      </c>
      <c r="G25" s="29">
        <v>0</v>
      </c>
      <c r="H25" s="29">
        <v>10</v>
      </c>
      <c r="I25" s="30">
        <v>1587</v>
      </c>
    </row>
    <row r="26" spans="1:9" ht="15" customHeight="1">
      <c r="A26" s="94"/>
      <c r="B26" s="3" t="s">
        <v>65</v>
      </c>
      <c r="C26" s="29">
        <v>11</v>
      </c>
      <c r="D26" s="29">
        <v>94</v>
      </c>
      <c r="E26" s="29">
        <v>35</v>
      </c>
      <c r="F26" s="29">
        <v>1</v>
      </c>
      <c r="G26" s="29">
        <v>0</v>
      </c>
      <c r="H26" s="29">
        <v>3</v>
      </c>
      <c r="I26" s="30">
        <v>143</v>
      </c>
    </row>
    <row r="27" spans="1:9" ht="15" customHeight="1">
      <c r="A27" s="94"/>
      <c r="B27" s="3" t="s">
        <v>66</v>
      </c>
      <c r="C27" s="29">
        <v>14</v>
      </c>
      <c r="D27" s="29">
        <v>22</v>
      </c>
      <c r="E27" s="29">
        <v>1</v>
      </c>
      <c r="F27" s="29">
        <v>1</v>
      </c>
      <c r="G27" s="29">
        <v>0</v>
      </c>
      <c r="H27" s="29">
        <v>0</v>
      </c>
      <c r="I27" s="30">
        <v>38</v>
      </c>
    </row>
    <row r="28" spans="1:9" ht="15" customHeight="1">
      <c r="A28" s="94"/>
      <c r="B28" s="3" t="s">
        <v>67</v>
      </c>
      <c r="C28" s="29">
        <v>3</v>
      </c>
      <c r="D28" s="29">
        <v>39</v>
      </c>
      <c r="E28" s="29">
        <v>16</v>
      </c>
      <c r="F28" s="29">
        <v>7</v>
      </c>
      <c r="G28" s="29">
        <v>0</v>
      </c>
      <c r="H28" s="29">
        <v>7</v>
      </c>
      <c r="I28" s="30">
        <v>72</v>
      </c>
    </row>
    <row r="29" spans="1:9" ht="15" customHeight="1">
      <c r="A29" s="94"/>
      <c r="B29" s="3" t="s">
        <v>68</v>
      </c>
      <c r="C29" s="29">
        <v>89</v>
      </c>
      <c r="D29" s="29">
        <v>977</v>
      </c>
      <c r="E29" s="29">
        <v>1784</v>
      </c>
      <c r="F29" s="29">
        <v>251</v>
      </c>
      <c r="G29" s="29">
        <v>4</v>
      </c>
      <c r="H29" s="29">
        <v>107</v>
      </c>
      <c r="I29" s="30">
        <v>3211</v>
      </c>
    </row>
    <row r="30" spans="1:9" ht="15" customHeight="1">
      <c r="A30" s="94"/>
      <c r="B30" s="51" t="s">
        <v>69</v>
      </c>
      <c r="C30" s="41">
        <v>57</v>
      </c>
      <c r="D30" s="41">
        <v>64</v>
      </c>
      <c r="E30" s="41">
        <v>73</v>
      </c>
      <c r="F30" s="41">
        <v>3</v>
      </c>
      <c r="G30" s="41">
        <v>0</v>
      </c>
      <c r="H30" s="41">
        <v>5</v>
      </c>
      <c r="I30" s="31">
        <v>202</v>
      </c>
    </row>
    <row r="31" spans="1:9" ht="15" customHeight="1">
      <c r="A31" s="94" t="s">
        <v>70</v>
      </c>
      <c r="B31" s="3" t="s">
        <v>71</v>
      </c>
      <c r="C31" s="29">
        <v>591</v>
      </c>
      <c r="D31" s="29">
        <v>4118</v>
      </c>
      <c r="E31" s="29">
        <v>3207</v>
      </c>
      <c r="F31" s="29">
        <v>349</v>
      </c>
      <c r="G31" s="29">
        <v>3</v>
      </c>
      <c r="H31" s="29">
        <v>53</v>
      </c>
      <c r="I31" s="30">
        <v>8321</v>
      </c>
    </row>
    <row r="32" spans="1:9" ht="15" customHeight="1">
      <c r="A32" s="94"/>
      <c r="B32" s="3" t="s">
        <v>72</v>
      </c>
      <c r="C32" s="29">
        <v>92</v>
      </c>
      <c r="D32" s="29">
        <v>6194</v>
      </c>
      <c r="E32" s="29">
        <v>16345</v>
      </c>
      <c r="F32" s="29">
        <v>434</v>
      </c>
      <c r="G32" s="29">
        <v>3</v>
      </c>
      <c r="H32" s="29">
        <v>123</v>
      </c>
      <c r="I32" s="30">
        <v>23190</v>
      </c>
    </row>
    <row r="33" spans="1:9" ht="15" customHeight="1">
      <c r="A33" s="94"/>
      <c r="B33" s="3" t="s">
        <v>73</v>
      </c>
      <c r="C33" s="29">
        <v>53</v>
      </c>
      <c r="D33" s="29">
        <v>462</v>
      </c>
      <c r="E33" s="29">
        <v>847</v>
      </c>
      <c r="F33" s="29">
        <v>11</v>
      </c>
      <c r="G33" s="29">
        <v>0</v>
      </c>
      <c r="H33" s="29">
        <v>69</v>
      </c>
      <c r="I33" s="30">
        <v>1441</v>
      </c>
    </row>
    <row r="34" spans="1:9" ht="15" customHeight="1">
      <c r="A34" s="94"/>
      <c r="B34" s="3" t="s">
        <v>74</v>
      </c>
      <c r="C34" s="29">
        <v>16</v>
      </c>
      <c r="D34" s="29">
        <v>313</v>
      </c>
      <c r="E34" s="29">
        <v>607</v>
      </c>
      <c r="F34" s="29">
        <v>0</v>
      </c>
      <c r="G34" s="29">
        <v>0</v>
      </c>
      <c r="H34" s="29">
        <v>1</v>
      </c>
      <c r="I34" s="30">
        <v>937</v>
      </c>
    </row>
    <row r="35" spans="1:9" ht="15" customHeight="1">
      <c r="A35" s="94"/>
      <c r="B35" s="3" t="s">
        <v>75</v>
      </c>
      <c r="C35" s="29">
        <v>5</v>
      </c>
      <c r="D35" s="29">
        <v>176</v>
      </c>
      <c r="E35" s="29">
        <v>66</v>
      </c>
      <c r="F35" s="29">
        <v>0</v>
      </c>
      <c r="G35" s="29">
        <v>0</v>
      </c>
      <c r="H35" s="29">
        <v>2</v>
      </c>
      <c r="I35" s="30">
        <v>248</v>
      </c>
    </row>
    <row r="36" spans="1:9" ht="15" customHeight="1">
      <c r="A36" s="94"/>
      <c r="B36" s="3" t="s">
        <v>76</v>
      </c>
      <c r="C36" s="29">
        <v>37</v>
      </c>
      <c r="D36" s="29">
        <v>319</v>
      </c>
      <c r="E36" s="29">
        <v>463</v>
      </c>
      <c r="F36" s="29">
        <v>0</v>
      </c>
      <c r="G36" s="29">
        <v>0</v>
      </c>
      <c r="H36" s="29">
        <v>3</v>
      </c>
      <c r="I36" s="30">
        <v>822</v>
      </c>
    </row>
    <row r="37" spans="1:9" ht="15" customHeight="1">
      <c r="A37" s="94"/>
      <c r="B37" s="3" t="s">
        <v>77</v>
      </c>
      <c r="C37" s="29">
        <v>261</v>
      </c>
      <c r="D37" s="29">
        <v>3890</v>
      </c>
      <c r="E37" s="29">
        <v>4436</v>
      </c>
      <c r="F37" s="29">
        <v>461</v>
      </c>
      <c r="G37" s="29">
        <v>12</v>
      </c>
      <c r="H37" s="29">
        <v>87</v>
      </c>
      <c r="I37" s="30">
        <v>9146</v>
      </c>
    </row>
    <row r="38" spans="1:9" ht="15" customHeight="1">
      <c r="A38" s="94"/>
      <c r="B38" s="3" t="s">
        <v>78</v>
      </c>
      <c r="C38" s="29">
        <v>6</v>
      </c>
      <c r="D38" s="29">
        <v>234</v>
      </c>
      <c r="E38" s="29">
        <v>440</v>
      </c>
      <c r="F38" s="29">
        <v>0</v>
      </c>
      <c r="G38" s="29">
        <v>0</v>
      </c>
      <c r="H38" s="29">
        <v>14</v>
      </c>
      <c r="I38" s="30">
        <v>694</v>
      </c>
    </row>
    <row r="39" spans="1:9" ht="15" customHeight="1">
      <c r="A39" s="94"/>
      <c r="B39" s="3" t="s">
        <v>79</v>
      </c>
      <c r="C39" s="29">
        <v>77</v>
      </c>
      <c r="D39" s="29">
        <v>2453</v>
      </c>
      <c r="E39" s="29">
        <v>3047</v>
      </c>
      <c r="F39" s="29">
        <v>98</v>
      </c>
      <c r="G39" s="29">
        <v>0</v>
      </c>
      <c r="H39" s="29">
        <v>13</v>
      </c>
      <c r="I39" s="30">
        <v>5688</v>
      </c>
    </row>
    <row r="40" spans="1:9" ht="15" customHeight="1">
      <c r="A40" s="94"/>
      <c r="B40" s="3" t="s">
        <v>80</v>
      </c>
      <c r="C40" s="29">
        <v>2</v>
      </c>
      <c r="D40" s="29">
        <v>32</v>
      </c>
      <c r="E40" s="29">
        <v>389</v>
      </c>
      <c r="F40" s="29">
        <v>130</v>
      </c>
      <c r="G40" s="29">
        <v>0</v>
      </c>
      <c r="H40" s="29">
        <v>2</v>
      </c>
      <c r="I40" s="30">
        <v>555</v>
      </c>
    </row>
    <row r="41" spans="1:9" ht="15" customHeight="1">
      <c r="A41" s="94"/>
      <c r="B41" s="51" t="s">
        <v>81</v>
      </c>
      <c r="C41" s="41">
        <v>203</v>
      </c>
      <c r="D41" s="41">
        <v>1700</v>
      </c>
      <c r="E41" s="41">
        <v>7004</v>
      </c>
      <c r="F41" s="41">
        <v>1519</v>
      </c>
      <c r="G41" s="41">
        <v>23</v>
      </c>
      <c r="H41" s="41">
        <v>196</v>
      </c>
      <c r="I41" s="31">
        <v>10646</v>
      </c>
    </row>
    <row r="42" spans="1:9" ht="15" customHeight="1">
      <c r="A42" s="95" t="s">
        <v>82</v>
      </c>
      <c r="B42" s="3" t="s">
        <v>83</v>
      </c>
      <c r="C42" s="29">
        <v>67</v>
      </c>
      <c r="D42" s="29">
        <v>10163</v>
      </c>
      <c r="E42" s="29">
        <v>8770</v>
      </c>
      <c r="F42" s="29">
        <v>734</v>
      </c>
      <c r="G42" s="29">
        <v>26</v>
      </c>
      <c r="H42" s="29">
        <v>123</v>
      </c>
      <c r="I42" s="30">
        <v>19883</v>
      </c>
    </row>
    <row r="43" spans="1:9" ht="15" customHeight="1">
      <c r="A43" s="95"/>
      <c r="B43" s="3" t="s">
        <v>84</v>
      </c>
      <c r="C43" s="29">
        <v>190</v>
      </c>
      <c r="D43" s="29">
        <v>3584</v>
      </c>
      <c r="E43" s="29">
        <v>4338</v>
      </c>
      <c r="F43" s="29">
        <v>499</v>
      </c>
      <c r="G43" s="29">
        <v>37</v>
      </c>
      <c r="H43" s="29">
        <v>35</v>
      </c>
      <c r="I43" s="30">
        <v>8684</v>
      </c>
    </row>
    <row r="44" spans="1:9" ht="15" customHeight="1">
      <c r="A44" s="95"/>
      <c r="B44" s="51" t="s">
        <v>85</v>
      </c>
      <c r="C44" s="41">
        <v>88</v>
      </c>
      <c r="D44" s="41">
        <v>660</v>
      </c>
      <c r="E44" s="41">
        <v>323</v>
      </c>
      <c r="F44" s="41">
        <v>263</v>
      </c>
      <c r="G44" s="41">
        <v>748</v>
      </c>
      <c r="H44" s="41">
        <v>14</v>
      </c>
      <c r="I44" s="31">
        <v>2096</v>
      </c>
    </row>
    <row r="45" spans="1:9" ht="15" customHeight="1">
      <c r="A45" s="95" t="s">
        <v>86</v>
      </c>
      <c r="B45" s="3" t="s">
        <v>87</v>
      </c>
      <c r="C45" s="29">
        <v>56</v>
      </c>
      <c r="D45" s="29">
        <v>5193</v>
      </c>
      <c r="E45" s="29">
        <v>5764</v>
      </c>
      <c r="F45" s="29">
        <v>588</v>
      </c>
      <c r="G45" s="29">
        <v>13</v>
      </c>
      <c r="H45" s="29">
        <v>87</v>
      </c>
      <c r="I45" s="30">
        <v>11700</v>
      </c>
    </row>
    <row r="46" spans="1:9" ht="15" customHeight="1">
      <c r="A46" s="95"/>
      <c r="B46" s="3" t="s">
        <v>88</v>
      </c>
      <c r="C46" s="29">
        <v>327</v>
      </c>
      <c r="D46" s="29">
        <v>20413</v>
      </c>
      <c r="E46" s="29">
        <v>19772</v>
      </c>
      <c r="F46" s="29">
        <v>2663</v>
      </c>
      <c r="G46" s="29">
        <v>148</v>
      </c>
      <c r="H46" s="29">
        <v>690</v>
      </c>
      <c r="I46" s="30">
        <v>44013</v>
      </c>
    </row>
    <row r="47" spans="1:9" ht="15" customHeight="1">
      <c r="A47" s="95"/>
      <c r="B47" s="3" t="s">
        <v>89</v>
      </c>
      <c r="C47" s="29">
        <v>33</v>
      </c>
      <c r="D47" s="29">
        <v>3377</v>
      </c>
      <c r="E47" s="29">
        <v>5849</v>
      </c>
      <c r="F47" s="29">
        <v>707</v>
      </c>
      <c r="G47" s="29">
        <v>1</v>
      </c>
      <c r="H47" s="29">
        <v>218</v>
      </c>
      <c r="I47" s="30">
        <v>10186</v>
      </c>
    </row>
    <row r="48" spans="1:9" ht="15" customHeight="1">
      <c r="A48" s="95"/>
      <c r="B48" s="3" t="s">
        <v>90</v>
      </c>
      <c r="C48" s="29">
        <v>12</v>
      </c>
      <c r="D48" s="29">
        <v>22</v>
      </c>
      <c r="E48" s="29">
        <v>77</v>
      </c>
      <c r="F48" s="29">
        <v>32</v>
      </c>
      <c r="G48" s="29">
        <v>2</v>
      </c>
      <c r="H48" s="29">
        <v>17</v>
      </c>
      <c r="I48" s="30">
        <v>162</v>
      </c>
    </row>
    <row r="49" spans="1:9" ht="15" customHeight="1">
      <c r="A49" s="95"/>
      <c r="B49" s="3" t="s">
        <v>91</v>
      </c>
      <c r="C49" s="29">
        <v>0</v>
      </c>
      <c r="D49" s="29">
        <v>6</v>
      </c>
      <c r="E49" s="29">
        <v>0</v>
      </c>
      <c r="F49" s="29">
        <v>22</v>
      </c>
      <c r="G49" s="29">
        <v>32</v>
      </c>
      <c r="H49" s="29">
        <v>4</v>
      </c>
      <c r="I49" s="30">
        <v>64</v>
      </c>
    </row>
    <row r="50" spans="1:9" ht="15" customHeight="1">
      <c r="A50" s="95"/>
      <c r="B50" s="3" t="s">
        <v>92</v>
      </c>
      <c r="C50" s="29">
        <v>46</v>
      </c>
      <c r="D50" s="29">
        <v>5019</v>
      </c>
      <c r="E50" s="29">
        <v>4175</v>
      </c>
      <c r="F50" s="29">
        <v>168</v>
      </c>
      <c r="G50" s="29">
        <v>0</v>
      </c>
      <c r="H50" s="29">
        <v>155</v>
      </c>
      <c r="I50" s="30">
        <v>9563</v>
      </c>
    </row>
    <row r="51" spans="1:9" ht="15" customHeight="1">
      <c r="A51" s="95"/>
      <c r="B51" s="51" t="s">
        <v>93</v>
      </c>
      <c r="C51" s="41">
        <v>68</v>
      </c>
      <c r="D51" s="41">
        <v>1634</v>
      </c>
      <c r="E51" s="41">
        <v>777</v>
      </c>
      <c r="F51" s="41">
        <v>1226</v>
      </c>
      <c r="G51" s="41">
        <v>36</v>
      </c>
      <c r="H51" s="41">
        <v>26</v>
      </c>
      <c r="I51" s="31">
        <v>3768</v>
      </c>
    </row>
    <row r="52" spans="1:9" ht="15" customHeight="1">
      <c r="A52" s="95" t="s">
        <v>94</v>
      </c>
      <c r="B52" s="3" t="s">
        <v>95</v>
      </c>
      <c r="C52" s="29">
        <v>77</v>
      </c>
      <c r="D52" s="29">
        <v>1866</v>
      </c>
      <c r="E52" s="29">
        <v>2414</v>
      </c>
      <c r="F52" s="29">
        <v>53</v>
      </c>
      <c r="G52" s="29">
        <v>5</v>
      </c>
      <c r="H52" s="29">
        <v>94</v>
      </c>
      <c r="I52" s="30">
        <v>4509</v>
      </c>
    </row>
    <row r="53" spans="1:9" ht="15" customHeight="1">
      <c r="A53" s="95"/>
      <c r="B53" s="3" t="s">
        <v>96</v>
      </c>
      <c r="C53" s="29">
        <v>370</v>
      </c>
      <c r="D53" s="29">
        <v>1321</v>
      </c>
      <c r="E53" s="29">
        <v>8654</v>
      </c>
      <c r="F53" s="29">
        <v>534</v>
      </c>
      <c r="G53" s="29">
        <v>485</v>
      </c>
      <c r="H53" s="29">
        <v>313</v>
      </c>
      <c r="I53" s="30">
        <v>11678</v>
      </c>
    </row>
    <row r="54" spans="1:9" ht="15" customHeight="1">
      <c r="A54" s="95"/>
      <c r="B54" s="3" t="s">
        <v>97</v>
      </c>
      <c r="C54" s="29">
        <v>39</v>
      </c>
      <c r="D54" s="29">
        <v>4993</v>
      </c>
      <c r="E54" s="29">
        <v>3827</v>
      </c>
      <c r="F54" s="29">
        <v>323</v>
      </c>
      <c r="G54" s="29">
        <v>9</v>
      </c>
      <c r="H54" s="29">
        <v>38</v>
      </c>
      <c r="I54" s="30">
        <v>9229</v>
      </c>
    </row>
    <row r="55" spans="1:9" ht="15" customHeight="1">
      <c r="A55" s="95"/>
      <c r="B55" s="3" t="s">
        <v>98</v>
      </c>
      <c r="C55" s="29">
        <v>344</v>
      </c>
      <c r="D55" s="29">
        <v>4014</v>
      </c>
      <c r="E55" s="29">
        <v>11540</v>
      </c>
      <c r="F55" s="29">
        <v>608</v>
      </c>
      <c r="G55" s="29">
        <v>47</v>
      </c>
      <c r="H55" s="29">
        <v>226</v>
      </c>
      <c r="I55" s="30">
        <v>16779</v>
      </c>
    </row>
    <row r="56" spans="1:9" ht="15" customHeight="1">
      <c r="A56" s="95"/>
      <c r="B56" s="3" t="s">
        <v>99</v>
      </c>
      <c r="C56" s="29">
        <v>118</v>
      </c>
      <c r="D56" s="29">
        <v>8247</v>
      </c>
      <c r="E56" s="29">
        <v>8257</v>
      </c>
      <c r="F56" s="29">
        <v>507</v>
      </c>
      <c r="G56" s="29">
        <v>12</v>
      </c>
      <c r="H56" s="29">
        <v>264</v>
      </c>
      <c r="I56" s="30">
        <v>17404</v>
      </c>
    </row>
    <row r="57" spans="1:9" ht="15" customHeight="1">
      <c r="A57" s="95"/>
      <c r="B57" s="3" t="s">
        <v>100</v>
      </c>
      <c r="C57" s="29">
        <v>18</v>
      </c>
      <c r="D57" s="29">
        <v>188</v>
      </c>
      <c r="E57" s="29">
        <v>1037</v>
      </c>
      <c r="F57" s="29">
        <v>1022</v>
      </c>
      <c r="G57" s="29">
        <v>49</v>
      </c>
      <c r="H57" s="29">
        <v>19</v>
      </c>
      <c r="I57" s="30">
        <v>2334</v>
      </c>
    </row>
    <row r="58" spans="1:9" ht="15" customHeight="1">
      <c r="A58" s="95"/>
      <c r="B58" s="3" t="s">
        <v>101</v>
      </c>
      <c r="C58" s="29">
        <v>3</v>
      </c>
      <c r="D58" s="29">
        <v>345</v>
      </c>
      <c r="E58" s="29">
        <v>81</v>
      </c>
      <c r="F58" s="29">
        <v>4</v>
      </c>
      <c r="G58" s="29">
        <v>9</v>
      </c>
      <c r="H58" s="29">
        <v>1</v>
      </c>
      <c r="I58" s="30">
        <v>442</v>
      </c>
    </row>
    <row r="59" spans="1:9" ht="15" customHeight="1">
      <c r="A59" s="95"/>
      <c r="B59" s="3" t="s">
        <v>102</v>
      </c>
      <c r="C59" s="29">
        <v>132</v>
      </c>
      <c r="D59" s="29">
        <v>981</v>
      </c>
      <c r="E59" s="29">
        <v>4209</v>
      </c>
      <c r="F59" s="29">
        <v>1208</v>
      </c>
      <c r="G59" s="29">
        <v>552</v>
      </c>
      <c r="H59" s="29">
        <v>186</v>
      </c>
      <c r="I59" s="30">
        <v>7268</v>
      </c>
    </row>
    <row r="60" spans="1:9" ht="15" customHeight="1">
      <c r="A60" s="95"/>
      <c r="B60" s="3" t="s">
        <v>103</v>
      </c>
      <c r="C60" s="29">
        <v>135</v>
      </c>
      <c r="D60" s="29">
        <v>742</v>
      </c>
      <c r="E60" s="29">
        <v>2458</v>
      </c>
      <c r="F60" s="29">
        <v>729</v>
      </c>
      <c r="G60" s="29">
        <v>51</v>
      </c>
      <c r="H60" s="29">
        <v>109</v>
      </c>
      <c r="I60" s="30">
        <v>4224</v>
      </c>
    </row>
    <row r="61" spans="1:9" ht="15" customHeight="1">
      <c r="A61" s="95"/>
      <c r="B61" s="3" t="s">
        <v>104</v>
      </c>
      <c r="C61" s="29">
        <v>117</v>
      </c>
      <c r="D61" s="29">
        <v>3624</v>
      </c>
      <c r="E61" s="29">
        <v>7000</v>
      </c>
      <c r="F61" s="29">
        <v>517</v>
      </c>
      <c r="G61" s="29">
        <v>16</v>
      </c>
      <c r="H61" s="29">
        <v>112</v>
      </c>
      <c r="I61" s="30">
        <v>11386</v>
      </c>
    </row>
    <row r="62" spans="1:9" ht="15" customHeight="1">
      <c r="A62" s="95"/>
      <c r="B62" s="3" t="s">
        <v>105</v>
      </c>
      <c r="C62" s="29">
        <v>9</v>
      </c>
      <c r="D62" s="29">
        <v>32</v>
      </c>
      <c r="E62" s="29">
        <v>567</v>
      </c>
      <c r="F62" s="29">
        <v>95</v>
      </c>
      <c r="G62" s="29">
        <v>0</v>
      </c>
      <c r="H62" s="29">
        <v>18</v>
      </c>
      <c r="I62" s="30">
        <v>720</v>
      </c>
    </row>
    <row r="63" spans="1:9" ht="15" customHeight="1">
      <c r="A63" s="95"/>
      <c r="B63" s="51" t="s">
        <v>106</v>
      </c>
      <c r="C63" s="41">
        <v>89</v>
      </c>
      <c r="D63" s="41">
        <v>542</v>
      </c>
      <c r="E63" s="41">
        <v>3283</v>
      </c>
      <c r="F63" s="41">
        <v>210</v>
      </c>
      <c r="G63" s="41">
        <v>204</v>
      </c>
      <c r="H63" s="41">
        <v>113</v>
      </c>
      <c r="I63" s="31">
        <v>4442</v>
      </c>
    </row>
    <row r="64" spans="1:9" ht="15" customHeight="1">
      <c r="A64" s="95" t="s">
        <v>107</v>
      </c>
      <c r="B64" s="3" t="s">
        <v>108</v>
      </c>
      <c r="C64" s="29">
        <v>83</v>
      </c>
      <c r="D64" s="29">
        <v>340</v>
      </c>
      <c r="E64" s="29">
        <v>3437</v>
      </c>
      <c r="F64" s="29">
        <v>420</v>
      </c>
      <c r="G64" s="29">
        <v>3</v>
      </c>
      <c r="H64" s="29">
        <v>44</v>
      </c>
      <c r="I64" s="30">
        <v>4326</v>
      </c>
    </row>
    <row r="65" spans="1:9" ht="15" customHeight="1">
      <c r="A65" s="95"/>
      <c r="B65" s="3" t="s">
        <v>109</v>
      </c>
      <c r="C65" s="29">
        <v>24</v>
      </c>
      <c r="D65" s="29">
        <v>285</v>
      </c>
      <c r="E65" s="29">
        <v>2282</v>
      </c>
      <c r="F65" s="29">
        <v>281</v>
      </c>
      <c r="G65" s="29">
        <v>0</v>
      </c>
      <c r="H65" s="29">
        <v>57</v>
      </c>
      <c r="I65" s="30">
        <v>2929</v>
      </c>
    </row>
    <row r="66" spans="1:9" ht="15" customHeight="1">
      <c r="A66" s="95"/>
      <c r="B66" s="3" t="s">
        <v>110</v>
      </c>
      <c r="C66" s="29">
        <v>40</v>
      </c>
      <c r="D66" s="29">
        <v>643</v>
      </c>
      <c r="E66" s="29">
        <v>4075</v>
      </c>
      <c r="F66" s="29">
        <v>947</v>
      </c>
      <c r="G66" s="29">
        <v>21</v>
      </c>
      <c r="H66" s="29">
        <v>70</v>
      </c>
      <c r="I66" s="30">
        <v>5796</v>
      </c>
    </row>
    <row r="67" spans="1:9" ht="15" customHeight="1">
      <c r="A67" s="95"/>
      <c r="B67" s="3" t="s">
        <v>111</v>
      </c>
      <c r="C67" s="29">
        <v>93</v>
      </c>
      <c r="D67" s="29">
        <v>3082</v>
      </c>
      <c r="E67" s="29">
        <v>9420</v>
      </c>
      <c r="F67" s="29">
        <v>2351</v>
      </c>
      <c r="G67" s="29">
        <v>1093</v>
      </c>
      <c r="H67" s="29">
        <v>215</v>
      </c>
      <c r="I67" s="30">
        <v>16254</v>
      </c>
    </row>
    <row r="68" spans="1:9" ht="15" customHeight="1">
      <c r="A68" s="95"/>
      <c r="B68" s="51" t="s">
        <v>112</v>
      </c>
      <c r="C68" s="41">
        <v>86</v>
      </c>
      <c r="D68" s="41">
        <v>289</v>
      </c>
      <c r="E68" s="41">
        <v>2417</v>
      </c>
      <c r="F68" s="41">
        <v>511</v>
      </c>
      <c r="G68" s="41">
        <v>20</v>
      </c>
      <c r="H68" s="41">
        <v>14</v>
      </c>
      <c r="I68" s="31">
        <v>3337</v>
      </c>
    </row>
    <row r="69" spans="1:9" ht="15" customHeight="1">
      <c r="A69" s="94" t="s">
        <v>113</v>
      </c>
      <c r="B69" s="3" t="s">
        <v>114</v>
      </c>
      <c r="C69" s="29">
        <v>0</v>
      </c>
      <c r="D69" s="29">
        <v>14</v>
      </c>
      <c r="E69" s="29">
        <v>84</v>
      </c>
      <c r="F69" s="29">
        <v>10</v>
      </c>
      <c r="G69" s="29">
        <v>0</v>
      </c>
      <c r="H69" s="29">
        <v>9</v>
      </c>
      <c r="I69" s="30">
        <v>116</v>
      </c>
    </row>
    <row r="70" spans="1:9" ht="15" customHeight="1">
      <c r="A70" s="94"/>
      <c r="B70" s="51" t="s">
        <v>134</v>
      </c>
      <c r="C70" s="41">
        <v>0</v>
      </c>
      <c r="D70" s="41">
        <v>0</v>
      </c>
      <c r="E70" s="41">
        <v>11</v>
      </c>
      <c r="F70" s="41">
        <v>16</v>
      </c>
      <c r="G70" s="41">
        <v>0</v>
      </c>
      <c r="H70" s="41">
        <v>0</v>
      </c>
      <c r="I70" s="31">
        <v>27</v>
      </c>
    </row>
    <row r="71" spans="1:9" ht="15" customHeight="1">
      <c r="A71" s="94" t="s">
        <v>126</v>
      </c>
      <c r="B71" s="3" t="s">
        <v>135</v>
      </c>
      <c r="C71" s="29">
        <v>0</v>
      </c>
      <c r="D71" s="29">
        <v>141</v>
      </c>
      <c r="E71" s="29">
        <v>393</v>
      </c>
      <c r="F71" s="29">
        <v>168</v>
      </c>
      <c r="G71" s="29">
        <v>1373</v>
      </c>
      <c r="H71" s="29">
        <v>29</v>
      </c>
      <c r="I71" s="30">
        <v>2105</v>
      </c>
    </row>
    <row r="72" spans="1:9" ht="15" customHeight="1">
      <c r="A72" s="94"/>
      <c r="B72" s="3" t="s">
        <v>149</v>
      </c>
      <c r="C72" s="29">
        <v>0</v>
      </c>
      <c r="D72" s="29">
        <v>0</v>
      </c>
      <c r="E72" s="29">
        <v>11</v>
      </c>
      <c r="F72" s="29">
        <v>7</v>
      </c>
      <c r="G72" s="29">
        <v>0</v>
      </c>
      <c r="H72" s="29">
        <v>0</v>
      </c>
      <c r="I72" s="30">
        <v>18</v>
      </c>
    </row>
    <row r="73" spans="1:9" ht="15" customHeight="1">
      <c r="A73" s="94"/>
      <c r="B73" s="3" t="s">
        <v>136</v>
      </c>
      <c r="C73" s="29">
        <v>2</v>
      </c>
      <c r="D73" s="29">
        <v>1</v>
      </c>
      <c r="E73" s="29">
        <v>399</v>
      </c>
      <c r="F73" s="29">
        <v>8</v>
      </c>
      <c r="G73" s="29">
        <v>0</v>
      </c>
      <c r="H73" s="29">
        <v>0</v>
      </c>
      <c r="I73" s="30">
        <v>410</v>
      </c>
    </row>
    <row r="74" spans="1:9" ht="15" customHeight="1">
      <c r="A74" s="94"/>
      <c r="B74" s="51" t="s">
        <v>137</v>
      </c>
      <c r="C74" s="41">
        <v>208</v>
      </c>
      <c r="D74" s="41">
        <v>3</v>
      </c>
      <c r="E74" s="41">
        <v>22</v>
      </c>
      <c r="F74" s="41">
        <v>12</v>
      </c>
      <c r="G74" s="41">
        <v>33</v>
      </c>
      <c r="H74" s="41">
        <v>7</v>
      </c>
      <c r="I74" s="31">
        <v>284</v>
      </c>
    </row>
    <row r="75" spans="1:9" s="27" customFormat="1" ht="15" customHeight="1">
      <c r="A75" s="6" t="s">
        <v>1</v>
      </c>
      <c r="B75" s="37"/>
      <c r="C75" s="31">
        <v>8495</v>
      </c>
      <c r="D75" s="31">
        <v>137525</v>
      </c>
      <c r="E75" s="31">
        <v>249891</v>
      </c>
      <c r="F75" s="31">
        <v>30106</v>
      </c>
      <c r="G75" s="31">
        <v>7420</v>
      </c>
      <c r="H75" s="31">
        <v>5286</v>
      </c>
      <c r="I75" s="31">
        <v>438721</v>
      </c>
    </row>
    <row r="76" spans="1:9" ht="15" customHeight="1">
      <c r="A76" s="7" t="s">
        <v>164</v>
      </c>
      <c r="B76"/>
      <c r="C76" s="32">
        <v>8738</v>
      </c>
      <c r="D76" s="32">
        <v>105625</v>
      </c>
      <c r="E76" s="32">
        <v>239605</v>
      </c>
      <c r="F76" s="32">
        <v>26962</v>
      </c>
      <c r="G76" s="32">
        <v>7677</v>
      </c>
      <c r="H76" s="32">
        <v>3617</v>
      </c>
      <c r="I76" s="32">
        <v>392224</v>
      </c>
    </row>
    <row r="77" spans="1:9" ht="15" customHeight="1">
      <c r="A77" s="7" t="s">
        <v>165</v>
      </c>
      <c r="B77"/>
      <c r="C77" s="33">
        <f t="shared" ref="C77:I77" si="0">(C75-C76)/C76</f>
        <v>-2.7809567406729227E-2</v>
      </c>
      <c r="D77" s="33">
        <f t="shared" si="0"/>
        <v>0.30201183431952661</v>
      </c>
      <c r="E77" s="33">
        <f t="shared" si="0"/>
        <v>4.2928987291584064E-2</v>
      </c>
      <c r="F77" s="33">
        <f t="shared" si="0"/>
        <v>0.11660856019583117</v>
      </c>
      <c r="G77" s="33">
        <f t="shared" si="0"/>
        <v>-3.3476618470756808E-2</v>
      </c>
      <c r="H77" s="33">
        <f t="shared" si="0"/>
        <v>0.46143212607132983</v>
      </c>
      <c r="I77" s="33">
        <f t="shared" si="0"/>
        <v>0.11854705474422779</v>
      </c>
    </row>
    <row r="79" spans="1:9" ht="15" customHeight="1">
      <c r="A79" s="7" t="s">
        <v>227</v>
      </c>
      <c r="B79" s="7"/>
    </row>
  </sheetData>
  <mergeCells count="12">
    <mergeCell ref="A69:A70"/>
    <mergeCell ref="A71:A74"/>
    <mergeCell ref="A31:A41"/>
    <mergeCell ref="A42:A44"/>
    <mergeCell ref="A45:A51"/>
    <mergeCell ref="A52:A63"/>
    <mergeCell ref="A64:A68"/>
    <mergeCell ref="A4:A9"/>
    <mergeCell ref="A10:A12"/>
    <mergeCell ref="A13:A22"/>
    <mergeCell ref="A23:A24"/>
    <mergeCell ref="A25:A30"/>
  </mergeCells>
  <phoneticPr fontId="3" type="noConversion"/>
  <hyperlinks>
    <hyperlink ref="A1" location="Contents!A1" display="&lt; Back to Contents &gt;" xr:uid="{00000000-0004-0000-0400-000000000000}"/>
  </hyperlinks>
  <pageMargins left="0.39370078740157483" right="0.31496062992125984" top="0.59055118110236227" bottom="0.39370078740157483" header="0" footer="0"/>
  <pageSetup scale="64" orientation="landscape"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79"/>
  <sheetViews>
    <sheetView showGridLines="0" zoomScaleNormal="100" workbookViewId="0">
      <pane xSplit="2" ySplit="3" topLeftCell="C55" activePane="bottomRight" state="frozen"/>
      <selection pane="topRight" activeCell="C1" sqref="C1"/>
      <selection pane="bottomLeft" activeCell="A4" sqref="A4"/>
      <selection pane="bottomRight" activeCell="A79" sqref="A79"/>
    </sheetView>
  </sheetViews>
  <sheetFormatPr defaultColWidth="9.1796875" defaultRowHeight="15" customHeight="1"/>
  <cols>
    <col min="1" max="1" width="27.54296875" customWidth="1"/>
    <col min="2" max="2" width="54.453125" style="3" customWidth="1"/>
    <col min="3" max="3" width="13.54296875" customWidth="1"/>
    <col min="4" max="4" width="13.1796875" customWidth="1"/>
    <col min="5" max="5" width="12" bestFit="1" customWidth="1"/>
    <col min="6" max="6" width="11.54296875" customWidth="1"/>
    <col min="7" max="7" width="13.1796875" bestFit="1" customWidth="1"/>
    <col min="8" max="8" width="17.6328125" customWidth="1"/>
    <col min="9" max="9" width="9.1796875" customWidth="1"/>
    <col min="10" max="10" width="12.81640625" customWidth="1"/>
  </cols>
  <sheetData>
    <row r="1" spans="1:10" ht="15" customHeight="1">
      <c r="A1" s="4" t="s">
        <v>116</v>
      </c>
    </row>
    <row r="2" spans="1:10" s="53" customFormat="1" ht="30" customHeight="1">
      <c r="A2" s="52" t="s">
        <v>162</v>
      </c>
      <c r="B2" s="55"/>
      <c r="C2" s="52"/>
      <c r="D2" s="52"/>
      <c r="E2" s="52"/>
      <c r="F2" s="52"/>
      <c r="G2" s="52"/>
      <c r="H2" s="52"/>
      <c r="I2" s="52"/>
      <c r="J2" s="52"/>
    </row>
    <row r="3" spans="1:10" s="2" customFormat="1" ht="27.5">
      <c r="A3" s="38" t="s">
        <v>153</v>
      </c>
      <c r="B3" s="5" t="s">
        <v>37</v>
      </c>
      <c r="C3" s="60" t="s">
        <v>167</v>
      </c>
      <c r="D3" s="60" t="s">
        <v>168</v>
      </c>
      <c r="E3" s="9" t="s">
        <v>0</v>
      </c>
      <c r="F3" s="60" t="s">
        <v>166</v>
      </c>
      <c r="G3" s="60" t="s">
        <v>169</v>
      </c>
      <c r="H3" s="60" t="s">
        <v>225</v>
      </c>
      <c r="I3" s="12" t="s">
        <v>1</v>
      </c>
    </row>
    <row r="4" spans="1:10" ht="15" customHeight="1">
      <c r="A4" s="94" t="s">
        <v>38</v>
      </c>
      <c r="B4" s="3" t="s">
        <v>39</v>
      </c>
      <c r="C4" s="29">
        <v>88</v>
      </c>
      <c r="D4" s="29">
        <v>602</v>
      </c>
      <c r="E4" s="29">
        <v>9854</v>
      </c>
      <c r="F4" s="29">
        <v>833</v>
      </c>
      <c r="G4" s="29">
        <v>990</v>
      </c>
      <c r="H4" s="29">
        <v>53</v>
      </c>
      <c r="I4" s="30">
        <v>12419</v>
      </c>
    </row>
    <row r="5" spans="1:10" ht="15" customHeight="1">
      <c r="A5" s="94"/>
      <c r="B5" s="3" t="s">
        <v>40</v>
      </c>
      <c r="C5" s="29">
        <v>123</v>
      </c>
      <c r="D5" s="29">
        <v>70</v>
      </c>
      <c r="E5" s="29">
        <v>1816</v>
      </c>
      <c r="F5" s="29">
        <v>116</v>
      </c>
      <c r="G5" s="29">
        <v>61</v>
      </c>
      <c r="H5" s="29">
        <v>13</v>
      </c>
      <c r="I5" s="30">
        <v>2199</v>
      </c>
    </row>
    <row r="6" spans="1:10" ht="15" customHeight="1">
      <c r="A6" s="94"/>
      <c r="B6" s="3" t="s">
        <v>41</v>
      </c>
      <c r="C6" s="29">
        <v>109</v>
      </c>
      <c r="D6" s="29">
        <v>41</v>
      </c>
      <c r="E6" s="29">
        <v>3534</v>
      </c>
      <c r="F6" s="29">
        <v>175</v>
      </c>
      <c r="G6" s="29">
        <v>98</v>
      </c>
      <c r="H6" s="29">
        <v>9</v>
      </c>
      <c r="I6" s="30">
        <v>3968</v>
      </c>
    </row>
    <row r="7" spans="1:10" ht="15" customHeight="1">
      <c r="A7" s="94"/>
      <c r="B7" s="3" t="s">
        <v>42</v>
      </c>
      <c r="C7" s="29">
        <v>48</v>
      </c>
      <c r="D7" s="29">
        <v>76</v>
      </c>
      <c r="E7" s="29">
        <v>790</v>
      </c>
      <c r="F7" s="29">
        <v>51</v>
      </c>
      <c r="G7" s="29">
        <v>0</v>
      </c>
      <c r="H7" s="29">
        <v>2</v>
      </c>
      <c r="I7" s="30">
        <v>967</v>
      </c>
    </row>
    <row r="8" spans="1:10" ht="15" customHeight="1">
      <c r="A8" s="94"/>
      <c r="B8" s="3" t="s">
        <v>43</v>
      </c>
      <c r="C8" s="29">
        <v>391</v>
      </c>
      <c r="D8" s="29">
        <v>465</v>
      </c>
      <c r="E8" s="29">
        <v>14268</v>
      </c>
      <c r="F8" s="29">
        <v>661</v>
      </c>
      <c r="G8" s="29">
        <v>588</v>
      </c>
      <c r="H8" s="29">
        <v>82</v>
      </c>
      <c r="I8" s="30">
        <v>16455</v>
      </c>
    </row>
    <row r="9" spans="1:10" ht="15" customHeight="1">
      <c r="A9" s="94"/>
      <c r="B9" s="51" t="s">
        <v>44</v>
      </c>
      <c r="C9" s="41">
        <v>257</v>
      </c>
      <c r="D9" s="41">
        <v>487</v>
      </c>
      <c r="E9" s="41">
        <v>6328</v>
      </c>
      <c r="F9" s="41">
        <v>349</v>
      </c>
      <c r="G9" s="41">
        <v>228</v>
      </c>
      <c r="H9" s="41">
        <v>28</v>
      </c>
      <c r="I9" s="31">
        <v>7678</v>
      </c>
    </row>
    <row r="10" spans="1:10" ht="15" customHeight="1">
      <c r="A10" s="94" t="s">
        <v>45</v>
      </c>
      <c r="B10" s="3" t="s">
        <v>46</v>
      </c>
      <c r="C10" s="29">
        <v>56</v>
      </c>
      <c r="D10" s="29">
        <v>914</v>
      </c>
      <c r="E10" s="29">
        <v>5688</v>
      </c>
      <c r="F10" s="29">
        <v>829</v>
      </c>
      <c r="G10" s="29">
        <v>9</v>
      </c>
      <c r="H10" s="29">
        <v>27</v>
      </c>
      <c r="I10" s="30">
        <v>7523</v>
      </c>
    </row>
    <row r="11" spans="1:10" ht="15" customHeight="1">
      <c r="A11" s="94"/>
      <c r="B11" s="3" t="s">
        <v>47</v>
      </c>
      <c r="C11" s="29">
        <v>12</v>
      </c>
      <c r="D11" s="29">
        <v>686</v>
      </c>
      <c r="E11" s="29">
        <v>2454</v>
      </c>
      <c r="F11" s="29">
        <v>327</v>
      </c>
      <c r="G11" s="29">
        <v>21</v>
      </c>
      <c r="H11" s="29">
        <v>5</v>
      </c>
      <c r="I11" s="30">
        <v>3504</v>
      </c>
    </row>
    <row r="12" spans="1:10" ht="15" customHeight="1">
      <c r="A12" s="94"/>
      <c r="B12" s="51" t="s">
        <v>48</v>
      </c>
      <c r="C12" s="41">
        <v>37</v>
      </c>
      <c r="D12" s="41">
        <v>596</v>
      </c>
      <c r="E12" s="41">
        <v>1775</v>
      </c>
      <c r="F12" s="41">
        <v>400</v>
      </c>
      <c r="G12" s="41">
        <v>122</v>
      </c>
      <c r="H12" s="41">
        <v>23</v>
      </c>
      <c r="I12" s="31">
        <v>2953</v>
      </c>
    </row>
    <row r="13" spans="1:10" ht="15" customHeight="1">
      <c r="A13" s="94" t="s">
        <v>49</v>
      </c>
      <c r="B13" s="3" t="s">
        <v>50</v>
      </c>
      <c r="C13" s="29">
        <v>1</v>
      </c>
      <c r="D13" s="29">
        <v>30</v>
      </c>
      <c r="E13" s="29">
        <v>256</v>
      </c>
      <c r="F13" s="29">
        <v>69</v>
      </c>
      <c r="G13" s="29">
        <v>0</v>
      </c>
      <c r="H13" s="29">
        <v>2</v>
      </c>
      <c r="I13" s="30">
        <v>357</v>
      </c>
    </row>
    <row r="14" spans="1:10" ht="15" customHeight="1">
      <c r="A14" s="94"/>
      <c r="B14" s="3" t="s">
        <v>51</v>
      </c>
      <c r="C14" s="29">
        <v>34</v>
      </c>
      <c r="D14" s="29">
        <v>151</v>
      </c>
      <c r="E14" s="29">
        <v>473</v>
      </c>
      <c r="F14" s="29">
        <v>82</v>
      </c>
      <c r="G14" s="29">
        <v>0</v>
      </c>
      <c r="H14" s="29">
        <v>8</v>
      </c>
      <c r="I14" s="30">
        <v>748</v>
      </c>
    </row>
    <row r="15" spans="1:10" ht="15" customHeight="1">
      <c r="A15" s="94"/>
      <c r="B15" s="3" t="s">
        <v>52</v>
      </c>
      <c r="C15" s="29">
        <v>0</v>
      </c>
      <c r="D15" s="29">
        <v>3</v>
      </c>
      <c r="E15" s="29">
        <v>5</v>
      </c>
      <c r="F15" s="29">
        <v>0</v>
      </c>
      <c r="G15" s="29">
        <v>0</v>
      </c>
      <c r="H15" s="29">
        <v>0</v>
      </c>
      <c r="I15" s="30">
        <v>8</v>
      </c>
    </row>
    <row r="16" spans="1:10" ht="15" customHeight="1">
      <c r="A16" s="94"/>
      <c r="B16" s="3" t="s">
        <v>53</v>
      </c>
      <c r="C16" s="29">
        <v>38</v>
      </c>
      <c r="D16" s="29">
        <v>141</v>
      </c>
      <c r="E16" s="29">
        <v>1120</v>
      </c>
      <c r="F16" s="29">
        <v>121</v>
      </c>
      <c r="G16" s="29">
        <v>0</v>
      </c>
      <c r="H16" s="29">
        <v>1</v>
      </c>
      <c r="I16" s="30">
        <v>1420</v>
      </c>
    </row>
    <row r="17" spans="1:9" ht="15" customHeight="1">
      <c r="A17" s="94"/>
      <c r="B17" s="3" t="s">
        <v>54</v>
      </c>
      <c r="C17" s="29">
        <v>44</v>
      </c>
      <c r="D17" s="29">
        <v>183</v>
      </c>
      <c r="E17" s="29">
        <v>1251</v>
      </c>
      <c r="F17" s="29">
        <v>65</v>
      </c>
      <c r="G17" s="29">
        <v>0</v>
      </c>
      <c r="H17" s="29">
        <v>11</v>
      </c>
      <c r="I17" s="30">
        <v>1555</v>
      </c>
    </row>
    <row r="18" spans="1:9" ht="15" customHeight="1">
      <c r="A18" s="94"/>
      <c r="B18" s="3" t="s">
        <v>55</v>
      </c>
      <c r="C18" s="29">
        <v>4</v>
      </c>
      <c r="D18" s="29">
        <v>58</v>
      </c>
      <c r="E18" s="29">
        <v>268</v>
      </c>
      <c r="F18" s="29">
        <v>47</v>
      </c>
      <c r="G18" s="29">
        <v>0</v>
      </c>
      <c r="H18" s="29">
        <v>1</v>
      </c>
      <c r="I18" s="30">
        <v>379</v>
      </c>
    </row>
    <row r="19" spans="1:9" ht="15" customHeight="1">
      <c r="A19" s="94"/>
      <c r="B19" s="3" t="s">
        <v>56</v>
      </c>
      <c r="C19" s="29">
        <v>71</v>
      </c>
      <c r="D19" s="29">
        <v>221</v>
      </c>
      <c r="E19" s="29">
        <v>1856</v>
      </c>
      <c r="F19" s="29">
        <v>147</v>
      </c>
      <c r="G19" s="29">
        <v>0</v>
      </c>
      <c r="H19" s="29">
        <v>11</v>
      </c>
      <c r="I19" s="30">
        <v>2306</v>
      </c>
    </row>
    <row r="20" spans="1:9" ht="15" customHeight="1">
      <c r="A20" s="94"/>
      <c r="B20" s="3" t="s">
        <v>57</v>
      </c>
      <c r="C20" s="29">
        <v>8</v>
      </c>
      <c r="D20" s="29">
        <v>63</v>
      </c>
      <c r="E20" s="29">
        <v>399</v>
      </c>
      <c r="F20" s="29">
        <v>53</v>
      </c>
      <c r="G20" s="29">
        <v>0</v>
      </c>
      <c r="H20" s="29">
        <v>2</v>
      </c>
      <c r="I20" s="30">
        <v>526</v>
      </c>
    </row>
    <row r="21" spans="1:9" ht="15" customHeight="1">
      <c r="A21" s="94"/>
      <c r="B21" s="3" t="s">
        <v>58</v>
      </c>
      <c r="C21" s="29">
        <v>1</v>
      </c>
      <c r="D21" s="29">
        <v>9</v>
      </c>
      <c r="E21" s="29">
        <v>47</v>
      </c>
      <c r="F21" s="29">
        <v>1</v>
      </c>
      <c r="G21" s="29">
        <v>0</v>
      </c>
      <c r="H21" s="29">
        <v>0</v>
      </c>
      <c r="I21" s="30">
        <v>58</v>
      </c>
    </row>
    <row r="22" spans="1:9" ht="15" customHeight="1">
      <c r="A22" s="94"/>
      <c r="B22" s="51" t="s">
        <v>59</v>
      </c>
      <c r="C22" s="41">
        <v>83</v>
      </c>
      <c r="D22" s="41">
        <v>313</v>
      </c>
      <c r="E22" s="41">
        <v>3810</v>
      </c>
      <c r="F22" s="41">
        <v>242</v>
      </c>
      <c r="G22" s="41">
        <v>3</v>
      </c>
      <c r="H22" s="41">
        <v>24</v>
      </c>
      <c r="I22" s="31">
        <v>4475</v>
      </c>
    </row>
    <row r="23" spans="1:9" ht="15" customHeight="1">
      <c r="A23" s="94" t="s">
        <v>60</v>
      </c>
      <c r="B23" s="3" t="s">
        <v>61</v>
      </c>
      <c r="C23" s="29">
        <v>31</v>
      </c>
      <c r="D23" s="29">
        <v>798</v>
      </c>
      <c r="E23" s="29">
        <v>2831</v>
      </c>
      <c r="F23" s="29">
        <v>291</v>
      </c>
      <c r="G23" s="29">
        <v>4</v>
      </c>
      <c r="H23" s="29">
        <v>6</v>
      </c>
      <c r="I23" s="30">
        <v>3961</v>
      </c>
    </row>
    <row r="24" spans="1:9" ht="15" customHeight="1">
      <c r="A24" s="94"/>
      <c r="B24" s="51" t="s">
        <v>62</v>
      </c>
      <c r="C24" s="41">
        <v>6</v>
      </c>
      <c r="D24" s="41">
        <v>101</v>
      </c>
      <c r="E24" s="41">
        <v>1499</v>
      </c>
      <c r="F24" s="41">
        <v>94</v>
      </c>
      <c r="G24" s="41">
        <v>0</v>
      </c>
      <c r="H24" s="41">
        <v>7</v>
      </c>
      <c r="I24" s="31">
        <v>1706</v>
      </c>
    </row>
    <row r="25" spans="1:9" ht="15" customHeight="1">
      <c r="A25" s="94" t="s">
        <v>63</v>
      </c>
      <c r="B25" s="3" t="s">
        <v>64</v>
      </c>
      <c r="C25" s="29">
        <v>38</v>
      </c>
      <c r="D25" s="29">
        <v>70</v>
      </c>
      <c r="E25" s="29">
        <v>893</v>
      </c>
      <c r="F25" s="29">
        <v>135</v>
      </c>
      <c r="G25" s="29">
        <v>0</v>
      </c>
      <c r="H25" s="29">
        <v>3</v>
      </c>
      <c r="I25" s="30">
        <v>1139</v>
      </c>
    </row>
    <row r="26" spans="1:9" ht="15" customHeight="1">
      <c r="A26" s="94"/>
      <c r="B26" s="3" t="s">
        <v>65</v>
      </c>
      <c r="C26" s="29">
        <v>5</v>
      </c>
      <c r="D26" s="29">
        <v>22</v>
      </c>
      <c r="E26" s="29">
        <v>24</v>
      </c>
      <c r="F26" s="29">
        <v>1</v>
      </c>
      <c r="G26" s="29">
        <v>0</v>
      </c>
      <c r="H26" s="29">
        <v>0</v>
      </c>
      <c r="I26" s="30">
        <v>52</v>
      </c>
    </row>
    <row r="27" spans="1:9" ht="15" customHeight="1">
      <c r="A27" s="94"/>
      <c r="B27" s="3" t="s">
        <v>66</v>
      </c>
      <c r="C27" s="29">
        <v>4</v>
      </c>
      <c r="D27" s="29">
        <v>14</v>
      </c>
      <c r="E27" s="29">
        <v>1</v>
      </c>
      <c r="F27" s="29">
        <v>0</v>
      </c>
      <c r="G27" s="29">
        <v>0</v>
      </c>
      <c r="H27" s="29">
        <v>0</v>
      </c>
      <c r="I27" s="30">
        <v>20</v>
      </c>
    </row>
    <row r="28" spans="1:9" ht="15" customHeight="1">
      <c r="A28" s="94"/>
      <c r="B28" s="3" t="s">
        <v>67</v>
      </c>
      <c r="C28" s="29">
        <v>3</v>
      </c>
      <c r="D28" s="29">
        <v>11</v>
      </c>
      <c r="E28" s="29">
        <v>9</v>
      </c>
      <c r="F28" s="29">
        <v>7</v>
      </c>
      <c r="G28" s="29">
        <v>0</v>
      </c>
      <c r="H28" s="29">
        <v>0</v>
      </c>
      <c r="I28" s="30">
        <v>29</v>
      </c>
    </row>
    <row r="29" spans="1:9" ht="15" customHeight="1">
      <c r="A29" s="94"/>
      <c r="B29" s="3" t="s">
        <v>68</v>
      </c>
      <c r="C29" s="29">
        <v>45</v>
      </c>
      <c r="D29" s="29">
        <v>270</v>
      </c>
      <c r="E29" s="29">
        <v>1515</v>
      </c>
      <c r="F29" s="29">
        <v>192</v>
      </c>
      <c r="G29" s="29">
        <v>4</v>
      </c>
      <c r="H29" s="29">
        <v>3</v>
      </c>
      <c r="I29" s="30">
        <v>2029</v>
      </c>
    </row>
    <row r="30" spans="1:9" ht="15" customHeight="1">
      <c r="A30" s="94"/>
      <c r="B30" s="51" t="s">
        <v>69</v>
      </c>
      <c r="C30" s="41">
        <v>14</v>
      </c>
      <c r="D30" s="41">
        <v>6</v>
      </c>
      <c r="E30" s="41">
        <v>67</v>
      </c>
      <c r="F30" s="41">
        <v>3</v>
      </c>
      <c r="G30" s="41">
        <v>0</v>
      </c>
      <c r="H30" s="41">
        <v>3</v>
      </c>
      <c r="I30" s="31">
        <v>92</v>
      </c>
    </row>
    <row r="31" spans="1:9" ht="15" customHeight="1">
      <c r="A31" s="94" t="s">
        <v>70</v>
      </c>
      <c r="B31" s="3" t="s">
        <v>71</v>
      </c>
      <c r="C31" s="29">
        <v>435</v>
      </c>
      <c r="D31" s="29">
        <v>3358</v>
      </c>
      <c r="E31" s="29">
        <v>2502</v>
      </c>
      <c r="F31" s="29">
        <v>223</v>
      </c>
      <c r="G31" s="29">
        <v>3</v>
      </c>
      <c r="H31" s="29">
        <v>36</v>
      </c>
      <c r="I31" s="30">
        <v>6558</v>
      </c>
    </row>
    <row r="32" spans="1:9" ht="15" customHeight="1">
      <c r="A32" s="94"/>
      <c r="B32" s="3" t="s">
        <v>72</v>
      </c>
      <c r="C32" s="29">
        <v>67</v>
      </c>
      <c r="D32" s="29">
        <v>5288</v>
      </c>
      <c r="E32" s="29">
        <v>12497</v>
      </c>
      <c r="F32" s="29">
        <v>221</v>
      </c>
      <c r="G32" s="29">
        <v>3</v>
      </c>
      <c r="H32" s="29">
        <v>91</v>
      </c>
      <c r="I32" s="30">
        <v>18167</v>
      </c>
    </row>
    <row r="33" spans="1:9" ht="15" customHeight="1">
      <c r="A33" s="94"/>
      <c r="B33" s="3" t="s">
        <v>73</v>
      </c>
      <c r="C33" s="29">
        <v>27</v>
      </c>
      <c r="D33" s="29">
        <v>344</v>
      </c>
      <c r="E33" s="29">
        <v>655</v>
      </c>
      <c r="F33" s="29">
        <v>11</v>
      </c>
      <c r="G33" s="29">
        <v>0</v>
      </c>
      <c r="H33" s="29">
        <v>66</v>
      </c>
      <c r="I33" s="30">
        <v>1102</v>
      </c>
    </row>
    <row r="34" spans="1:9" ht="15" customHeight="1">
      <c r="A34" s="94"/>
      <c r="B34" s="3" t="s">
        <v>74</v>
      </c>
      <c r="C34" s="29">
        <v>9</v>
      </c>
      <c r="D34" s="29">
        <v>253</v>
      </c>
      <c r="E34" s="29">
        <v>488</v>
      </c>
      <c r="F34" s="29">
        <v>0</v>
      </c>
      <c r="G34" s="29">
        <v>0</v>
      </c>
      <c r="H34" s="29">
        <v>0</v>
      </c>
      <c r="I34" s="30">
        <v>750</v>
      </c>
    </row>
    <row r="35" spans="1:9" ht="15" customHeight="1">
      <c r="A35" s="94"/>
      <c r="B35" s="3" t="s">
        <v>75</v>
      </c>
      <c r="C35" s="29">
        <v>2</v>
      </c>
      <c r="D35" s="29">
        <v>158</v>
      </c>
      <c r="E35" s="29">
        <v>57</v>
      </c>
      <c r="F35" s="29">
        <v>0</v>
      </c>
      <c r="G35" s="29">
        <v>0</v>
      </c>
      <c r="H35" s="29">
        <v>0</v>
      </c>
      <c r="I35" s="30">
        <v>216</v>
      </c>
    </row>
    <row r="36" spans="1:9" ht="15" customHeight="1">
      <c r="A36" s="94"/>
      <c r="B36" s="3" t="s">
        <v>76</v>
      </c>
      <c r="C36" s="29">
        <v>17</v>
      </c>
      <c r="D36" s="29">
        <v>219</v>
      </c>
      <c r="E36" s="29">
        <v>374</v>
      </c>
      <c r="F36" s="29">
        <v>0</v>
      </c>
      <c r="G36" s="29">
        <v>0</v>
      </c>
      <c r="H36" s="29">
        <v>0</v>
      </c>
      <c r="I36" s="30">
        <v>610</v>
      </c>
    </row>
    <row r="37" spans="1:9" ht="15" customHeight="1">
      <c r="A37" s="94"/>
      <c r="B37" s="3" t="s">
        <v>77</v>
      </c>
      <c r="C37" s="29">
        <v>157</v>
      </c>
      <c r="D37" s="29">
        <v>1837</v>
      </c>
      <c r="E37" s="29">
        <v>3724</v>
      </c>
      <c r="F37" s="29">
        <v>396</v>
      </c>
      <c r="G37" s="29">
        <v>12</v>
      </c>
      <c r="H37" s="29">
        <v>43</v>
      </c>
      <c r="I37" s="30">
        <v>6168</v>
      </c>
    </row>
    <row r="38" spans="1:9" ht="15" customHeight="1">
      <c r="A38" s="94"/>
      <c r="B38" s="3" t="s">
        <v>78</v>
      </c>
      <c r="C38" s="29">
        <v>5</v>
      </c>
      <c r="D38" s="29">
        <v>195</v>
      </c>
      <c r="E38" s="29">
        <v>418</v>
      </c>
      <c r="F38" s="29">
        <v>0</v>
      </c>
      <c r="G38" s="29">
        <v>0</v>
      </c>
      <c r="H38" s="29">
        <v>13</v>
      </c>
      <c r="I38" s="30">
        <v>632</v>
      </c>
    </row>
    <row r="39" spans="1:9" ht="15" customHeight="1">
      <c r="A39" s="94"/>
      <c r="B39" s="3" t="s">
        <v>79</v>
      </c>
      <c r="C39" s="29">
        <v>63</v>
      </c>
      <c r="D39" s="29">
        <v>1921</v>
      </c>
      <c r="E39" s="29">
        <v>2842</v>
      </c>
      <c r="F39" s="29">
        <v>97</v>
      </c>
      <c r="G39" s="29">
        <v>0</v>
      </c>
      <c r="H39" s="29">
        <v>10</v>
      </c>
      <c r="I39" s="30">
        <v>4933</v>
      </c>
    </row>
    <row r="40" spans="1:9" ht="15" customHeight="1">
      <c r="A40" s="94"/>
      <c r="B40" s="3" t="s">
        <v>80</v>
      </c>
      <c r="C40" s="29">
        <v>0</v>
      </c>
      <c r="D40" s="29">
        <v>29</v>
      </c>
      <c r="E40" s="29">
        <v>308</v>
      </c>
      <c r="F40" s="29">
        <v>123</v>
      </c>
      <c r="G40" s="29">
        <v>0</v>
      </c>
      <c r="H40" s="29">
        <v>2</v>
      </c>
      <c r="I40" s="30">
        <v>462</v>
      </c>
    </row>
    <row r="41" spans="1:9" ht="15" customHeight="1">
      <c r="A41" s="94"/>
      <c r="B41" s="51" t="s">
        <v>81</v>
      </c>
      <c r="C41" s="41">
        <v>154</v>
      </c>
      <c r="D41" s="41">
        <v>1372</v>
      </c>
      <c r="E41" s="41">
        <v>6283</v>
      </c>
      <c r="F41" s="41">
        <v>1163</v>
      </c>
      <c r="G41" s="41">
        <v>23</v>
      </c>
      <c r="H41" s="41">
        <v>57</v>
      </c>
      <c r="I41" s="31">
        <v>9052</v>
      </c>
    </row>
    <row r="42" spans="1:9" ht="15" customHeight="1">
      <c r="A42" s="95" t="s">
        <v>82</v>
      </c>
      <c r="B42" s="3" t="s">
        <v>83</v>
      </c>
      <c r="C42" s="29">
        <v>36</v>
      </c>
      <c r="D42" s="29">
        <v>5535</v>
      </c>
      <c r="E42" s="29">
        <v>7680</v>
      </c>
      <c r="F42" s="29">
        <v>708</v>
      </c>
      <c r="G42" s="29">
        <v>26</v>
      </c>
      <c r="H42" s="29">
        <v>32</v>
      </c>
      <c r="I42" s="30">
        <v>14016</v>
      </c>
    </row>
    <row r="43" spans="1:9" ht="15" customHeight="1">
      <c r="A43" s="95"/>
      <c r="B43" s="3" t="s">
        <v>84</v>
      </c>
      <c r="C43" s="29">
        <v>111</v>
      </c>
      <c r="D43" s="29">
        <v>1874</v>
      </c>
      <c r="E43" s="29">
        <v>4154</v>
      </c>
      <c r="F43" s="29">
        <v>481</v>
      </c>
      <c r="G43" s="29">
        <v>37</v>
      </c>
      <c r="H43" s="29">
        <v>13</v>
      </c>
      <c r="I43" s="30">
        <v>6670</v>
      </c>
    </row>
    <row r="44" spans="1:9" ht="15" customHeight="1">
      <c r="A44" s="95"/>
      <c r="B44" s="51" t="s">
        <v>85</v>
      </c>
      <c r="C44" s="41">
        <v>56</v>
      </c>
      <c r="D44" s="41">
        <v>388</v>
      </c>
      <c r="E44" s="41">
        <v>268</v>
      </c>
      <c r="F44" s="41">
        <v>236</v>
      </c>
      <c r="G44" s="41">
        <v>748</v>
      </c>
      <c r="H44" s="41">
        <v>4</v>
      </c>
      <c r="I44" s="31">
        <v>1699</v>
      </c>
    </row>
    <row r="45" spans="1:9" ht="15" customHeight="1">
      <c r="A45" s="95" t="s">
        <v>86</v>
      </c>
      <c r="B45" s="3" t="s">
        <v>87</v>
      </c>
      <c r="C45" s="29">
        <v>11</v>
      </c>
      <c r="D45" s="29">
        <v>1108</v>
      </c>
      <c r="E45" s="29">
        <v>2894</v>
      </c>
      <c r="F45" s="29">
        <v>106</v>
      </c>
      <c r="G45" s="29">
        <v>3</v>
      </c>
      <c r="H45" s="29">
        <v>14</v>
      </c>
      <c r="I45" s="30">
        <v>4136</v>
      </c>
    </row>
    <row r="46" spans="1:9" ht="15" customHeight="1">
      <c r="A46" s="95"/>
      <c r="B46" s="3" t="s">
        <v>88</v>
      </c>
      <c r="C46" s="29">
        <v>103</v>
      </c>
      <c r="D46" s="29">
        <v>3405</v>
      </c>
      <c r="E46" s="29">
        <v>8966</v>
      </c>
      <c r="F46" s="29">
        <v>1055</v>
      </c>
      <c r="G46" s="29">
        <v>131</v>
      </c>
      <c r="H46" s="29">
        <v>48</v>
      </c>
      <c r="I46" s="30">
        <v>13709</v>
      </c>
    </row>
    <row r="47" spans="1:9" ht="15" customHeight="1">
      <c r="A47" s="95"/>
      <c r="B47" s="3" t="s">
        <v>89</v>
      </c>
      <c r="C47" s="29">
        <v>12</v>
      </c>
      <c r="D47" s="29">
        <v>420</v>
      </c>
      <c r="E47" s="29">
        <v>2954</v>
      </c>
      <c r="F47" s="29">
        <v>175</v>
      </c>
      <c r="G47" s="29">
        <v>1</v>
      </c>
      <c r="H47" s="29">
        <v>12</v>
      </c>
      <c r="I47" s="30">
        <v>3573</v>
      </c>
    </row>
    <row r="48" spans="1:9" ht="15" customHeight="1">
      <c r="A48" s="95"/>
      <c r="B48" s="3" t="s">
        <v>90</v>
      </c>
      <c r="C48" s="29">
        <v>2</v>
      </c>
      <c r="D48" s="29">
        <v>2</v>
      </c>
      <c r="E48" s="29">
        <v>39</v>
      </c>
      <c r="F48" s="29">
        <v>4</v>
      </c>
      <c r="G48" s="29">
        <v>0</v>
      </c>
      <c r="H48" s="29">
        <v>3</v>
      </c>
      <c r="I48" s="30">
        <v>49</v>
      </c>
    </row>
    <row r="49" spans="1:9" ht="15" customHeight="1">
      <c r="A49" s="95"/>
      <c r="B49" s="3" t="s">
        <v>91</v>
      </c>
      <c r="C49" s="29">
        <v>0</v>
      </c>
      <c r="D49" s="29">
        <v>1</v>
      </c>
      <c r="E49" s="29">
        <v>0</v>
      </c>
      <c r="F49" s="29">
        <v>10</v>
      </c>
      <c r="G49" s="29">
        <v>32</v>
      </c>
      <c r="H49" s="29">
        <v>0</v>
      </c>
      <c r="I49" s="30">
        <v>44</v>
      </c>
    </row>
    <row r="50" spans="1:9" ht="15" customHeight="1">
      <c r="A50" s="95"/>
      <c r="B50" s="3" t="s">
        <v>92</v>
      </c>
      <c r="C50" s="29">
        <v>14</v>
      </c>
      <c r="D50" s="29">
        <v>976</v>
      </c>
      <c r="E50" s="29">
        <v>2163</v>
      </c>
      <c r="F50" s="29">
        <v>44</v>
      </c>
      <c r="G50" s="29">
        <v>0</v>
      </c>
      <c r="H50" s="29">
        <v>45</v>
      </c>
      <c r="I50" s="30">
        <v>3243</v>
      </c>
    </row>
    <row r="51" spans="1:9" ht="15" customHeight="1">
      <c r="A51" s="95"/>
      <c r="B51" s="51" t="s">
        <v>93</v>
      </c>
      <c r="C51" s="41">
        <v>18</v>
      </c>
      <c r="D51" s="41">
        <v>163</v>
      </c>
      <c r="E51" s="41">
        <v>344</v>
      </c>
      <c r="F51" s="41">
        <v>264</v>
      </c>
      <c r="G51" s="41">
        <v>4</v>
      </c>
      <c r="H51" s="41">
        <v>1</v>
      </c>
      <c r="I51" s="31">
        <v>794</v>
      </c>
    </row>
    <row r="52" spans="1:9" ht="15" customHeight="1">
      <c r="A52" s="95" t="s">
        <v>94</v>
      </c>
      <c r="B52" s="3" t="s">
        <v>95</v>
      </c>
      <c r="C52" s="29">
        <v>36</v>
      </c>
      <c r="D52" s="29">
        <v>740</v>
      </c>
      <c r="E52" s="29">
        <v>2072</v>
      </c>
      <c r="F52" s="29">
        <v>40</v>
      </c>
      <c r="G52" s="29">
        <v>5</v>
      </c>
      <c r="H52" s="29">
        <v>9</v>
      </c>
      <c r="I52" s="30">
        <v>2903</v>
      </c>
    </row>
    <row r="53" spans="1:9" ht="15" customHeight="1">
      <c r="A53" s="95"/>
      <c r="B53" s="3" t="s">
        <v>96</v>
      </c>
      <c r="C53" s="29">
        <v>263</v>
      </c>
      <c r="D53" s="29">
        <v>424</v>
      </c>
      <c r="E53" s="29">
        <v>7492</v>
      </c>
      <c r="F53" s="29">
        <v>461</v>
      </c>
      <c r="G53" s="29">
        <v>464</v>
      </c>
      <c r="H53" s="29">
        <v>42</v>
      </c>
      <c r="I53" s="30">
        <v>9147</v>
      </c>
    </row>
    <row r="54" spans="1:9" ht="15" customHeight="1">
      <c r="A54" s="95"/>
      <c r="B54" s="3" t="s">
        <v>97</v>
      </c>
      <c r="C54" s="29">
        <v>26</v>
      </c>
      <c r="D54" s="29">
        <v>2548</v>
      </c>
      <c r="E54" s="29">
        <v>2194</v>
      </c>
      <c r="F54" s="29">
        <v>279</v>
      </c>
      <c r="G54" s="29">
        <v>9</v>
      </c>
      <c r="H54" s="29">
        <v>6</v>
      </c>
      <c r="I54" s="30">
        <v>5063</v>
      </c>
    </row>
    <row r="55" spans="1:9" ht="15" customHeight="1">
      <c r="A55" s="95"/>
      <c r="B55" s="3" t="s">
        <v>98</v>
      </c>
      <c r="C55" s="29">
        <v>276</v>
      </c>
      <c r="D55" s="29">
        <v>3507</v>
      </c>
      <c r="E55" s="29">
        <v>9956</v>
      </c>
      <c r="F55" s="29">
        <v>500</v>
      </c>
      <c r="G55" s="29">
        <v>47</v>
      </c>
      <c r="H55" s="29">
        <v>106</v>
      </c>
      <c r="I55" s="30">
        <v>14391</v>
      </c>
    </row>
    <row r="56" spans="1:9" ht="15" customHeight="1">
      <c r="A56" s="95"/>
      <c r="B56" s="3" t="s">
        <v>99</v>
      </c>
      <c r="C56" s="29">
        <v>68</v>
      </c>
      <c r="D56" s="29">
        <v>5406</v>
      </c>
      <c r="E56" s="29">
        <v>7085</v>
      </c>
      <c r="F56" s="29">
        <v>297</v>
      </c>
      <c r="G56" s="29">
        <v>12</v>
      </c>
      <c r="H56" s="29">
        <v>133</v>
      </c>
      <c r="I56" s="30">
        <v>13001</v>
      </c>
    </row>
    <row r="57" spans="1:9" ht="15" customHeight="1">
      <c r="A57" s="95"/>
      <c r="B57" s="3" t="s">
        <v>100</v>
      </c>
      <c r="C57" s="29">
        <v>11</v>
      </c>
      <c r="D57" s="29">
        <v>109</v>
      </c>
      <c r="E57" s="29">
        <v>853</v>
      </c>
      <c r="F57" s="29">
        <v>1005</v>
      </c>
      <c r="G57" s="29">
        <v>49</v>
      </c>
      <c r="H57" s="29">
        <v>9</v>
      </c>
      <c r="I57" s="30">
        <v>2035</v>
      </c>
    </row>
    <row r="58" spans="1:9" ht="15" customHeight="1">
      <c r="A58" s="95"/>
      <c r="B58" s="3" t="s">
        <v>101</v>
      </c>
      <c r="C58" s="29">
        <v>1</v>
      </c>
      <c r="D58" s="29">
        <v>262</v>
      </c>
      <c r="E58" s="29">
        <v>78</v>
      </c>
      <c r="F58" s="29">
        <v>4</v>
      </c>
      <c r="G58" s="29">
        <v>9</v>
      </c>
      <c r="H58" s="29">
        <v>1</v>
      </c>
      <c r="I58" s="30">
        <v>355</v>
      </c>
    </row>
    <row r="59" spans="1:9" ht="15" customHeight="1">
      <c r="A59" s="95"/>
      <c r="B59" s="3" t="s">
        <v>102</v>
      </c>
      <c r="C59" s="29">
        <v>95</v>
      </c>
      <c r="D59" s="29">
        <v>226</v>
      </c>
      <c r="E59" s="29">
        <v>3326</v>
      </c>
      <c r="F59" s="29">
        <v>716</v>
      </c>
      <c r="G59" s="29">
        <v>412</v>
      </c>
      <c r="H59" s="29">
        <v>54</v>
      </c>
      <c r="I59" s="30">
        <v>4829</v>
      </c>
    </row>
    <row r="60" spans="1:9" ht="15" customHeight="1">
      <c r="A60" s="95"/>
      <c r="B60" s="3" t="s">
        <v>103</v>
      </c>
      <c r="C60" s="29">
        <v>99</v>
      </c>
      <c r="D60" s="29">
        <v>620</v>
      </c>
      <c r="E60" s="29">
        <v>2108</v>
      </c>
      <c r="F60" s="29">
        <v>551</v>
      </c>
      <c r="G60" s="29">
        <v>51</v>
      </c>
      <c r="H60" s="29">
        <v>55</v>
      </c>
      <c r="I60" s="30">
        <v>3484</v>
      </c>
    </row>
    <row r="61" spans="1:9" ht="15" customHeight="1">
      <c r="A61" s="95"/>
      <c r="B61" s="3" t="s">
        <v>104</v>
      </c>
      <c r="C61" s="29">
        <v>24</v>
      </c>
      <c r="D61" s="29">
        <v>294</v>
      </c>
      <c r="E61" s="29">
        <v>3820</v>
      </c>
      <c r="F61" s="29">
        <v>76</v>
      </c>
      <c r="G61" s="29">
        <v>8</v>
      </c>
      <c r="H61" s="29">
        <v>8</v>
      </c>
      <c r="I61" s="30">
        <v>4229</v>
      </c>
    </row>
    <row r="62" spans="1:9" ht="15" customHeight="1">
      <c r="A62" s="95"/>
      <c r="B62" s="3" t="s">
        <v>105</v>
      </c>
      <c r="C62" s="29">
        <v>7</v>
      </c>
      <c r="D62" s="29">
        <v>29</v>
      </c>
      <c r="E62" s="29">
        <v>473</v>
      </c>
      <c r="F62" s="29">
        <v>93</v>
      </c>
      <c r="G62" s="29">
        <v>0</v>
      </c>
      <c r="H62" s="29">
        <v>3</v>
      </c>
      <c r="I62" s="30">
        <v>603</v>
      </c>
    </row>
    <row r="63" spans="1:9" ht="15" customHeight="1">
      <c r="A63" s="95"/>
      <c r="B63" s="51" t="s">
        <v>106</v>
      </c>
      <c r="C63" s="41">
        <v>59</v>
      </c>
      <c r="D63" s="41">
        <v>183</v>
      </c>
      <c r="E63" s="41">
        <v>2910</v>
      </c>
      <c r="F63" s="41">
        <v>122</v>
      </c>
      <c r="G63" s="41">
        <v>151</v>
      </c>
      <c r="H63" s="41">
        <v>30</v>
      </c>
      <c r="I63" s="31">
        <v>3455</v>
      </c>
    </row>
    <row r="64" spans="1:9" ht="15" customHeight="1">
      <c r="A64" s="95" t="s">
        <v>107</v>
      </c>
      <c r="B64" s="3" t="s">
        <v>108</v>
      </c>
      <c r="C64" s="29">
        <v>76</v>
      </c>
      <c r="D64" s="29">
        <v>197</v>
      </c>
      <c r="E64" s="29">
        <v>3137</v>
      </c>
      <c r="F64" s="29">
        <v>406</v>
      </c>
      <c r="G64" s="29">
        <v>3</v>
      </c>
      <c r="H64" s="29">
        <v>10</v>
      </c>
      <c r="I64" s="30">
        <v>3828</v>
      </c>
    </row>
    <row r="65" spans="1:10" ht="15" customHeight="1">
      <c r="A65" s="95"/>
      <c r="B65" s="3" t="s">
        <v>109</v>
      </c>
      <c r="C65" s="29">
        <v>22</v>
      </c>
      <c r="D65" s="29">
        <v>131</v>
      </c>
      <c r="E65" s="29">
        <v>1908</v>
      </c>
      <c r="F65" s="29">
        <v>240</v>
      </c>
      <c r="G65" s="29">
        <v>0</v>
      </c>
      <c r="H65" s="29">
        <v>5</v>
      </c>
      <c r="I65" s="30">
        <v>2306</v>
      </c>
    </row>
    <row r="66" spans="1:10" ht="15" customHeight="1">
      <c r="A66" s="95"/>
      <c r="B66" s="3" t="s">
        <v>110</v>
      </c>
      <c r="C66" s="29">
        <v>23</v>
      </c>
      <c r="D66" s="29">
        <v>93</v>
      </c>
      <c r="E66" s="29">
        <v>3028</v>
      </c>
      <c r="F66" s="29">
        <v>697</v>
      </c>
      <c r="G66" s="29">
        <v>20</v>
      </c>
      <c r="H66" s="29">
        <v>12</v>
      </c>
      <c r="I66" s="30">
        <v>3872</v>
      </c>
    </row>
    <row r="67" spans="1:10" ht="15" customHeight="1">
      <c r="A67" s="95"/>
      <c r="B67" s="3" t="s">
        <v>111</v>
      </c>
      <c r="C67" s="29">
        <v>59</v>
      </c>
      <c r="D67" s="29">
        <v>545</v>
      </c>
      <c r="E67" s="29">
        <v>6948</v>
      </c>
      <c r="F67" s="29">
        <v>1187</v>
      </c>
      <c r="G67" s="29">
        <v>1048</v>
      </c>
      <c r="H67" s="29">
        <v>28</v>
      </c>
      <c r="I67" s="30">
        <v>9814</v>
      </c>
    </row>
    <row r="68" spans="1:10" ht="15" customHeight="1">
      <c r="A68" s="95"/>
      <c r="B68" s="51" t="s">
        <v>112</v>
      </c>
      <c r="C68" s="41">
        <v>74</v>
      </c>
      <c r="D68" s="41">
        <v>136</v>
      </c>
      <c r="E68" s="41">
        <v>1926</v>
      </c>
      <c r="F68" s="41">
        <v>459</v>
      </c>
      <c r="G68" s="41">
        <v>5</v>
      </c>
      <c r="H68" s="41">
        <v>2</v>
      </c>
      <c r="I68" s="31">
        <v>2601</v>
      </c>
    </row>
    <row r="69" spans="1:10" ht="15" customHeight="1">
      <c r="A69" s="94" t="s">
        <v>113</v>
      </c>
      <c r="B69" s="3" t="s">
        <v>114</v>
      </c>
      <c r="C69" s="29">
        <v>0</v>
      </c>
      <c r="D69" s="29">
        <v>1</v>
      </c>
      <c r="E69" s="29">
        <v>21</v>
      </c>
      <c r="F69" s="29">
        <v>8</v>
      </c>
      <c r="G69" s="29">
        <v>0</v>
      </c>
      <c r="H69" s="29">
        <v>0</v>
      </c>
      <c r="I69" s="30">
        <v>30</v>
      </c>
    </row>
    <row r="70" spans="1:10" ht="15" customHeight="1">
      <c r="A70" s="94"/>
      <c r="B70" s="51" t="s">
        <v>134</v>
      </c>
      <c r="C70" s="41">
        <v>0</v>
      </c>
      <c r="D70" s="41">
        <v>0</v>
      </c>
      <c r="E70" s="41">
        <v>10</v>
      </c>
      <c r="F70" s="41">
        <v>16</v>
      </c>
      <c r="G70" s="41">
        <v>0</v>
      </c>
      <c r="H70" s="41">
        <v>0</v>
      </c>
      <c r="I70" s="31">
        <v>26</v>
      </c>
    </row>
    <row r="71" spans="1:10" ht="15" customHeight="1">
      <c r="A71" s="94" t="s">
        <v>126</v>
      </c>
      <c r="B71" s="3" t="s">
        <v>135</v>
      </c>
      <c r="C71" s="29">
        <v>0</v>
      </c>
      <c r="D71" s="29">
        <v>5</v>
      </c>
      <c r="E71" s="29">
        <v>246</v>
      </c>
      <c r="F71" s="29">
        <v>107</v>
      </c>
      <c r="G71" s="29">
        <v>1213</v>
      </c>
      <c r="H71" s="29">
        <v>3</v>
      </c>
      <c r="I71" s="30">
        <v>1574</v>
      </c>
    </row>
    <row r="72" spans="1:10" ht="15" customHeight="1">
      <c r="A72" s="94"/>
      <c r="B72" s="3" t="s">
        <v>149</v>
      </c>
      <c r="C72" s="29">
        <v>0</v>
      </c>
      <c r="D72" s="29">
        <v>0</v>
      </c>
      <c r="E72" s="29">
        <v>0</v>
      </c>
      <c r="F72" s="29">
        <v>3</v>
      </c>
      <c r="G72" s="29">
        <v>0</v>
      </c>
      <c r="H72" s="29">
        <v>0</v>
      </c>
      <c r="I72" s="30">
        <v>3</v>
      </c>
    </row>
    <row r="73" spans="1:10" ht="15" customHeight="1">
      <c r="A73" s="94"/>
      <c r="B73" s="3" t="s">
        <v>136</v>
      </c>
      <c r="C73" s="29">
        <v>2</v>
      </c>
      <c r="D73" s="29">
        <v>1</v>
      </c>
      <c r="E73" s="29">
        <v>193</v>
      </c>
      <c r="F73" s="29">
        <v>0</v>
      </c>
      <c r="G73" s="29">
        <v>0</v>
      </c>
      <c r="H73" s="29">
        <v>0</v>
      </c>
      <c r="I73" s="30">
        <v>196</v>
      </c>
    </row>
    <row r="74" spans="1:10" ht="15" customHeight="1">
      <c r="A74" s="94"/>
      <c r="B74" s="51" t="s">
        <v>137</v>
      </c>
      <c r="C74" s="41">
        <v>133</v>
      </c>
      <c r="D74" s="41">
        <v>1</v>
      </c>
      <c r="E74" s="41">
        <v>6</v>
      </c>
      <c r="F74" s="41">
        <v>11</v>
      </c>
      <c r="G74" s="41">
        <v>33</v>
      </c>
      <c r="H74" s="41">
        <v>0</v>
      </c>
      <c r="I74" s="31">
        <v>185</v>
      </c>
    </row>
    <row r="75" spans="1:10" s="27" customFormat="1" ht="15" customHeight="1">
      <c r="A75" s="6" t="s">
        <v>1</v>
      </c>
      <c r="B75" s="37"/>
      <c r="C75" s="31">
        <v>4204</v>
      </c>
      <c r="D75" s="31">
        <v>50705</v>
      </c>
      <c r="E75" s="31">
        <v>182228</v>
      </c>
      <c r="F75" s="31">
        <v>17886</v>
      </c>
      <c r="G75" s="31">
        <v>6688</v>
      </c>
      <c r="H75" s="31">
        <v>1328</v>
      </c>
      <c r="I75" s="31">
        <v>263038</v>
      </c>
      <c r="J75"/>
    </row>
    <row r="76" spans="1:10" ht="15" customHeight="1">
      <c r="A76" s="7" t="s">
        <v>164</v>
      </c>
      <c r="B76"/>
      <c r="C76" s="32">
        <v>4746</v>
      </c>
      <c r="D76" s="32">
        <v>51028</v>
      </c>
      <c r="E76" s="32">
        <v>183274</v>
      </c>
      <c r="F76" s="32">
        <v>17489</v>
      </c>
      <c r="G76" s="32">
        <v>7120</v>
      </c>
      <c r="H76" s="32">
        <v>1159</v>
      </c>
      <c r="I76" s="32">
        <v>264817</v>
      </c>
    </row>
    <row r="77" spans="1:10" ht="15" customHeight="1">
      <c r="A77" s="7" t="s">
        <v>165</v>
      </c>
      <c r="B77"/>
      <c r="C77" s="33">
        <f t="shared" ref="C77:I77" si="0">(C75-C76)/C76</f>
        <v>-0.11420143278550358</v>
      </c>
      <c r="D77" s="33">
        <f t="shared" si="0"/>
        <v>-6.329858117112174E-3</v>
      </c>
      <c r="E77" s="33">
        <f t="shared" si="0"/>
        <v>-5.707301635802132E-3</v>
      </c>
      <c r="F77" s="33">
        <f t="shared" si="0"/>
        <v>2.2699982846360569E-2</v>
      </c>
      <c r="G77" s="33">
        <f t="shared" si="0"/>
        <v>-6.0674157303370786E-2</v>
      </c>
      <c r="H77" s="33">
        <f t="shared" si="0"/>
        <v>0.14581535806729939</v>
      </c>
      <c r="I77" s="33">
        <f t="shared" si="0"/>
        <v>-6.7178466639226334E-3</v>
      </c>
    </row>
    <row r="79" spans="1:10" ht="15" customHeight="1">
      <c r="A79" s="7" t="s">
        <v>227</v>
      </c>
      <c r="B79" s="7"/>
    </row>
  </sheetData>
  <mergeCells count="12">
    <mergeCell ref="A71:A74"/>
    <mergeCell ref="A4:A9"/>
    <mergeCell ref="A10:A12"/>
    <mergeCell ref="A13:A22"/>
    <mergeCell ref="A23:A24"/>
    <mergeCell ref="A25:A30"/>
    <mergeCell ref="A31:A41"/>
    <mergeCell ref="A42:A44"/>
    <mergeCell ref="A45:A51"/>
    <mergeCell ref="A52:A63"/>
    <mergeCell ref="A64:A68"/>
    <mergeCell ref="A69:A70"/>
  </mergeCells>
  <phoneticPr fontId="3" type="noConversion"/>
  <hyperlinks>
    <hyperlink ref="A1" location="Contents!A1" display="&lt; Back to Contents &gt;" xr:uid="{00000000-0004-0000-0500-000000000000}"/>
  </hyperlinks>
  <pageMargins left="0.39370078740157483" right="0.31496062992125984" top="0.59055118110236227" bottom="0.39370078740157483" header="0" footer="0"/>
  <pageSetup scale="64" orientation="landscape" r:id="rId1"/>
  <headerFooter alignWithMargins="0"/>
  <rowBreaks count="1" manualBreakCount="1">
    <brk id="51" max="16383"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O58"/>
  <sheetViews>
    <sheetView showGridLines="0" zoomScaleNormal="100" workbookViewId="0">
      <pane xSplit="2" ySplit="3" topLeftCell="C4" activePane="bottomRight" state="frozen"/>
      <selection pane="topRight" activeCell="C1" sqref="C1"/>
      <selection pane="bottomLeft" activeCell="A4" sqref="A4"/>
      <selection pane="bottomRight" activeCell="A58" sqref="A58"/>
    </sheetView>
  </sheetViews>
  <sheetFormatPr defaultColWidth="9.1796875" defaultRowHeight="15" customHeight="1"/>
  <cols>
    <col min="1" max="1" width="15.54296875" customWidth="1"/>
    <col min="2" max="2" width="64.81640625" style="3" customWidth="1"/>
    <col min="3" max="6" width="12.453125" customWidth="1"/>
    <col min="7" max="7" width="16.26953125" customWidth="1"/>
    <col min="8" max="9" width="10.54296875" customWidth="1"/>
    <col min="10" max="11" width="12.453125" customWidth="1"/>
    <col min="12" max="12" width="11.1796875" customWidth="1"/>
    <col min="13" max="13" width="14.81640625" customWidth="1"/>
    <col min="14" max="14" width="12.453125" customWidth="1"/>
    <col min="15" max="15" width="9.81640625" customWidth="1"/>
  </cols>
  <sheetData>
    <row r="1" spans="1:15" ht="15" customHeight="1">
      <c r="A1" s="4" t="s">
        <v>116</v>
      </c>
    </row>
    <row r="2" spans="1:15" s="53" customFormat="1" ht="30" customHeight="1">
      <c r="A2" s="56" t="s">
        <v>163</v>
      </c>
      <c r="B2" s="55"/>
      <c r="C2" s="56"/>
      <c r="D2" s="56"/>
      <c r="E2" s="56"/>
      <c r="F2" s="56"/>
      <c r="G2" s="56"/>
      <c r="H2" s="56"/>
      <c r="I2" s="56"/>
      <c r="J2" s="56"/>
      <c r="K2" s="56"/>
      <c r="L2" s="56"/>
      <c r="M2" s="56"/>
      <c r="N2" s="57"/>
      <c r="O2" s="57"/>
    </row>
    <row r="3" spans="1:15" s="2" customFormat="1" ht="38">
      <c r="A3" s="38" t="s">
        <v>152</v>
      </c>
      <c r="B3" s="5" t="s">
        <v>151</v>
      </c>
      <c r="C3" s="9" t="s">
        <v>38</v>
      </c>
      <c r="D3" s="9" t="s">
        <v>117</v>
      </c>
      <c r="E3" s="9" t="s">
        <v>49</v>
      </c>
      <c r="F3" s="9" t="s">
        <v>118</v>
      </c>
      <c r="G3" s="9" t="s">
        <v>63</v>
      </c>
      <c r="H3" s="9" t="s">
        <v>119</v>
      </c>
      <c r="I3" s="9" t="s">
        <v>120</v>
      </c>
      <c r="J3" s="9" t="s">
        <v>121</v>
      </c>
      <c r="K3" s="9" t="s">
        <v>122</v>
      </c>
      <c r="L3" s="9" t="s">
        <v>123</v>
      </c>
      <c r="M3" s="9" t="s">
        <v>113</v>
      </c>
      <c r="N3" s="9" t="s">
        <v>127</v>
      </c>
      <c r="O3" s="12" t="s">
        <v>1</v>
      </c>
    </row>
    <row r="4" spans="1:15" s="2" customFormat="1">
      <c r="A4" s="90" t="s">
        <v>2</v>
      </c>
      <c r="B4" s="7" t="s">
        <v>229</v>
      </c>
      <c r="C4" s="63">
        <v>12</v>
      </c>
      <c r="D4" s="63">
        <v>1</v>
      </c>
      <c r="E4" s="63">
        <v>0</v>
      </c>
      <c r="F4" s="63">
        <v>0</v>
      </c>
      <c r="G4" s="63">
        <v>1</v>
      </c>
      <c r="H4" s="63">
        <v>88</v>
      </c>
      <c r="I4" s="63">
        <v>58</v>
      </c>
      <c r="J4" s="63">
        <v>9</v>
      </c>
      <c r="K4" s="63">
        <v>49</v>
      </c>
      <c r="L4" s="63">
        <v>20</v>
      </c>
      <c r="M4" s="63">
        <v>0</v>
      </c>
      <c r="N4" s="63">
        <v>2</v>
      </c>
      <c r="O4" s="62">
        <v>239</v>
      </c>
    </row>
    <row r="5" spans="1:15" ht="15" customHeight="1">
      <c r="A5" s="91"/>
      <c r="B5" s="28" t="s">
        <v>3</v>
      </c>
      <c r="C5" s="29">
        <v>1048</v>
      </c>
      <c r="D5" s="29">
        <v>352</v>
      </c>
      <c r="E5" s="29">
        <v>30</v>
      </c>
      <c r="F5" s="29">
        <v>3</v>
      </c>
      <c r="G5" s="29">
        <v>378</v>
      </c>
      <c r="H5" s="29">
        <v>1586</v>
      </c>
      <c r="I5" s="29">
        <v>942</v>
      </c>
      <c r="J5" s="29">
        <v>1025</v>
      </c>
      <c r="K5" s="29">
        <v>2587</v>
      </c>
      <c r="L5" s="29">
        <v>110</v>
      </c>
      <c r="M5" s="29">
        <v>0</v>
      </c>
      <c r="N5" s="29">
        <v>0</v>
      </c>
      <c r="O5" s="30">
        <v>8060</v>
      </c>
    </row>
    <row r="6" spans="1:15" ht="15" customHeight="1">
      <c r="A6" s="91"/>
      <c r="B6" s="28" t="s">
        <v>4</v>
      </c>
      <c r="C6" s="29">
        <v>2115</v>
      </c>
      <c r="D6" s="29">
        <v>1434</v>
      </c>
      <c r="E6" s="29">
        <v>217</v>
      </c>
      <c r="F6" s="29">
        <v>15</v>
      </c>
      <c r="G6" s="29">
        <v>95</v>
      </c>
      <c r="H6" s="29">
        <v>624</v>
      </c>
      <c r="I6" s="29">
        <v>574</v>
      </c>
      <c r="J6" s="29">
        <v>2351</v>
      </c>
      <c r="K6" s="29">
        <v>3862</v>
      </c>
      <c r="L6" s="29">
        <v>794</v>
      </c>
      <c r="M6" s="29">
        <v>0</v>
      </c>
      <c r="N6" s="29">
        <v>0</v>
      </c>
      <c r="O6" s="30">
        <v>12080</v>
      </c>
    </row>
    <row r="7" spans="1:15" ht="15" customHeight="1">
      <c r="A7" s="91"/>
      <c r="B7" s="28" t="s">
        <v>5</v>
      </c>
      <c r="C7" s="29">
        <v>539</v>
      </c>
      <c r="D7" s="29">
        <v>270</v>
      </c>
      <c r="E7" s="29">
        <v>53</v>
      </c>
      <c r="F7" s="29">
        <v>5</v>
      </c>
      <c r="G7" s="29">
        <v>48</v>
      </c>
      <c r="H7" s="29">
        <v>894</v>
      </c>
      <c r="I7" s="29">
        <v>1295</v>
      </c>
      <c r="J7" s="29">
        <v>590</v>
      </c>
      <c r="K7" s="29">
        <v>702</v>
      </c>
      <c r="L7" s="29">
        <v>200</v>
      </c>
      <c r="M7" s="29">
        <v>33</v>
      </c>
      <c r="N7" s="29">
        <v>87</v>
      </c>
      <c r="O7" s="30">
        <v>4715</v>
      </c>
    </row>
    <row r="8" spans="1:15" ht="15" customHeight="1">
      <c r="A8" s="91"/>
      <c r="B8" s="28" t="s">
        <v>130</v>
      </c>
      <c r="C8" s="29">
        <v>684</v>
      </c>
      <c r="D8" s="29">
        <v>159</v>
      </c>
      <c r="E8" s="29">
        <v>6</v>
      </c>
      <c r="F8" s="29">
        <v>36</v>
      </c>
      <c r="G8" s="29">
        <v>172</v>
      </c>
      <c r="H8" s="29">
        <v>299</v>
      </c>
      <c r="I8" s="29">
        <v>502</v>
      </c>
      <c r="J8" s="29">
        <v>309</v>
      </c>
      <c r="K8" s="29">
        <v>1312</v>
      </c>
      <c r="L8" s="29">
        <v>113</v>
      </c>
      <c r="M8" s="29">
        <v>0</v>
      </c>
      <c r="N8" s="29">
        <v>0</v>
      </c>
      <c r="O8" s="30">
        <v>3592</v>
      </c>
    </row>
    <row r="9" spans="1:15" ht="15" customHeight="1">
      <c r="A9" s="91"/>
      <c r="B9" s="28" t="s">
        <v>131</v>
      </c>
      <c r="C9" s="29">
        <v>1982</v>
      </c>
      <c r="D9" s="29">
        <v>260</v>
      </c>
      <c r="E9" s="29">
        <v>548</v>
      </c>
      <c r="F9" s="29">
        <v>341</v>
      </c>
      <c r="G9" s="29">
        <v>97</v>
      </c>
      <c r="H9" s="29">
        <v>1752</v>
      </c>
      <c r="I9" s="29">
        <v>639</v>
      </c>
      <c r="J9" s="29">
        <v>1271</v>
      </c>
      <c r="K9" s="29">
        <v>2044</v>
      </c>
      <c r="L9" s="29">
        <v>439</v>
      </c>
      <c r="M9" s="29">
        <v>0</v>
      </c>
      <c r="N9" s="29">
        <v>2</v>
      </c>
      <c r="O9" s="30">
        <v>9376</v>
      </c>
    </row>
    <row r="10" spans="1:15" ht="15" customHeight="1">
      <c r="A10" s="91"/>
      <c r="B10" s="28" t="s">
        <v>138</v>
      </c>
      <c r="C10" s="29">
        <v>2719</v>
      </c>
      <c r="D10" s="29">
        <v>1730</v>
      </c>
      <c r="E10" s="29">
        <v>1644</v>
      </c>
      <c r="F10" s="29">
        <v>517</v>
      </c>
      <c r="G10" s="29">
        <v>138</v>
      </c>
      <c r="H10" s="29">
        <v>2851</v>
      </c>
      <c r="I10" s="29">
        <v>760</v>
      </c>
      <c r="J10" s="29">
        <v>3659</v>
      </c>
      <c r="K10" s="29">
        <v>4913</v>
      </c>
      <c r="L10" s="29">
        <v>1644</v>
      </c>
      <c r="M10" s="29">
        <v>0</v>
      </c>
      <c r="N10" s="29">
        <v>2</v>
      </c>
      <c r="O10" s="30">
        <v>20577</v>
      </c>
    </row>
    <row r="11" spans="1:15" ht="15" customHeight="1">
      <c r="A11" s="91"/>
      <c r="B11" s="28" t="s">
        <v>139</v>
      </c>
      <c r="C11" s="29">
        <v>3671</v>
      </c>
      <c r="D11" s="29">
        <v>2212</v>
      </c>
      <c r="E11" s="29">
        <v>2258</v>
      </c>
      <c r="F11" s="29">
        <v>558</v>
      </c>
      <c r="G11" s="29">
        <v>138</v>
      </c>
      <c r="H11" s="29">
        <v>1009</v>
      </c>
      <c r="I11" s="29">
        <v>350</v>
      </c>
      <c r="J11" s="29">
        <v>4463</v>
      </c>
      <c r="K11" s="29">
        <v>2741</v>
      </c>
      <c r="L11" s="29">
        <v>1405</v>
      </c>
      <c r="M11" s="29">
        <v>0</v>
      </c>
      <c r="N11" s="29">
        <v>11</v>
      </c>
      <c r="O11" s="30">
        <v>18815</v>
      </c>
    </row>
    <row r="12" spans="1:15" ht="15" customHeight="1">
      <c r="A12" s="91"/>
      <c r="B12" s="28" t="s">
        <v>145</v>
      </c>
      <c r="C12" s="29">
        <v>2344</v>
      </c>
      <c r="D12" s="29">
        <v>1943</v>
      </c>
      <c r="E12" s="29">
        <v>1551</v>
      </c>
      <c r="F12" s="29">
        <v>584</v>
      </c>
      <c r="G12" s="29">
        <v>123</v>
      </c>
      <c r="H12" s="29">
        <v>1307</v>
      </c>
      <c r="I12" s="29">
        <v>137</v>
      </c>
      <c r="J12" s="29">
        <v>2889</v>
      </c>
      <c r="K12" s="29">
        <v>1784</v>
      </c>
      <c r="L12" s="29">
        <v>1302</v>
      </c>
      <c r="M12" s="29">
        <v>0</v>
      </c>
      <c r="N12" s="29">
        <v>0</v>
      </c>
      <c r="O12" s="30">
        <v>13963</v>
      </c>
    </row>
    <row r="13" spans="1:15" ht="15" customHeight="1">
      <c r="A13" s="91"/>
      <c r="B13" s="28" t="s">
        <v>140</v>
      </c>
      <c r="C13" s="29">
        <v>1510</v>
      </c>
      <c r="D13" s="29">
        <v>1687</v>
      </c>
      <c r="E13" s="29">
        <v>746</v>
      </c>
      <c r="F13" s="29">
        <v>0</v>
      </c>
      <c r="G13" s="29">
        <v>125</v>
      </c>
      <c r="H13" s="29">
        <v>1219</v>
      </c>
      <c r="I13" s="29">
        <v>747</v>
      </c>
      <c r="J13" s="29">
        <v>1681</v>
      </c>
      <c r="K13" s="29">
        <v>1551</v>
      </c>
      <c r="L13" s="29">
        <v>389</v>
      </c>
      <c r="M13" s="29">
        <v>0</v>
      </c>
      <c r="N13" s="29">
        <v>25</v>
      </c>
      <c r="O13" s="30">
        <v>9680</v>
      </c>
    </row>
    <row r="14" spans="1:15" ht="15" customHeight="1">
      <c r="A14" s="91"/>
      <c r="B14" s="28" t="s">
        <v>133</v>
      </c>
      <c r="C14" s="29">
        <v>1689</v>
      </c>
      <c r="D14" s="29">
        <v>689</v>
      </c>
      <c r="E14" s="29">
        <v>775</v>
      </c>
      <c r="F14" s="29">
        <v>584</v>
      </c>
      <c r="G14" s="29">
        <v>141</v>
      </c>
      <c r="H14" s="29">
        <v>2991</v>
      </c>
      <c r="I14" s="29">
        <v>748</v>
      </c>
      <c r="J14" s="29">
        <v>1786</v>
      </c>
      <c r="K14" s="29">
        <v>3661</v>
      </c>
      <c r="L14" s="29">
        <v>686</v>
      </c>
      <c r="M14" s="29">
        <v>0</v>
      </c>
      <c r="N14" s="29">
        <v>17</v>
      </c>
      <c r="O14" s="30">
        <v>13766</v>
      </c>
    </row>
    <row r="15" spans="1:15" ht="15" customHeight="1">
      <c r="A15" s="92"/>
      <c r="B15" s="40" t="s">
        <v>128</v>
      </c>
      <c r="C15" s="41">
        <v>975</v>
      </c>
      <c r="D15" s="41">
        <v>3083</v>
      </c>
      <c r="E15" s="41">
        <v>76</v>
      </c>
      <c r="F15" s="41">
        <v>77</v>
      </c>
      <c r="G15" s="41">
        <v>8</v>
      </c>
      <c r="H15" s="41">
        <v>437</v>
      </c>
      <c r="I15" s="41">
        <v>704</v>
      </c>
      <c r="J15" s="41">
        <v>8924</v>
      </c>
      <c r="K15" s="41">
        <v>5981</v>
      </c>
      <c r="L15" s="41">
        <v>4314</v>
      </c>
      <c r="M15" s="41">
        <v>0</v>
      </c>
      <c r="N15" s="41">
        <v>175</v>
      </c>
      <c r="O15" s="31">
        <v>24754</v>
      </c>
    </row>
    <row r="16" spans="1:15" ht="15" customHeight="1">
      <c r="A16" s="94" t="s">
        <v>6</v>
      </c>
      <c r="B16" s="28" t="s">
        <v>125</v>
      </c>
      <c r="C16" s="29">
        <v>1945</v>
      </c>
      <c r="D16" s="29">
        <v>1763</v>
      </c>
      <c r="E16" s="29">
        <v>390</v>
      </c>
      <c r="F16" s="29">
        <v>406</v>
      </c>
      <c r="G16" s="29">
        <v>188</v>
      </c>
      <c r="H16" s="29">
        <v>2425</v>
      </c>
      <c r="I16" s="29">
        <v>1130</v>
      </c>
      <c r="J16" s="29">
        <v>1798</v>
      </c>
      <c r="K16" s="29">
        <v>3479</v>
      </c>
      <c r="L16" s="29">
        <v>655</v>
      </c>
      <c r="M16" s="29">
        <v>0</v>
      </c>
      <c r="N16" s="29">
        <v>92</v>
      </c>
      <c r="O16" s="30">
        <v>14271</v>
      </c>
    </row>
    <row r="17" spans="1:15" ht="15" customHeight="1">
      <c r="A17" s="94"/>
      <c r="B17" s="28" t="s">
        <v>154</v>
      </c>
      <c r="C17" s="29">
        <v>421</v>
      </c>
      <c r="D17" s="29">
        <v>809</v>
      </c>
      <c r="E17" s="29">
        <v>202</v>
      </c>
      <c r="F17" s="29">
        <v>0</v>
      </c>
      <c r="G17" s="29">
        <v>26</v>
      </c>
      <c r="H17" s="29">
        <v>994</v>
      </c>
      <c r="I17" s="29">
        <v>462</v>
      </c>
      <c r="J17" s="29">
        <v>325</v>
      </c>
      <c r="K17" s="29">
        <v>622</v>
      </c>
      <c r="L17" s="29">
        <v>51</v>
      </c>
      <c r="M17" s="29">
        <v>0</v>
      </c>
      <c r="N17" s="29">
        <v>94</v>
      </c>
      <c r="O17" s="30">
        <v>4006</v>
      </c>
    </row>
    <row r="18" spans="1:15" ht="15" customHeight="1">
      <c r="A18" s="94"/>
      <c r="B18" s="28" t="s">
        <v>7</v>
      </c>
      <c r="C18" s="29">
        <v>1789</v>
      </c>
      <c r="D18" s="29">
        <v>1327</v>
      </c>
      <c r="E18" s="29">
        <v>258</v>
      </c>
      <c r="F18" s="29">
        <v>15</v>
      </c>
      <c r="G18" s="29">
        <v>216</v>
      </c>
      <c r="H18" s="29">
        <v>2952</v>
      </c>
      <c r="I18" s="29">
        <v>959</v>
      </c>
      <c r="J18" s="29">
        <v>1126</v>
      </c>
      <c r="K18" s="29">
        <v>1938</v>
      </c>
      <c r="L18" s="29">
        <v>102</v>
      </c>
      <c r="M18" s="29">
        <v>0</v>
      </c>
      <c r="N18" s="29">
        <v>35</v>
      </c>
      <c r="O18" s="30">
        <v>10717</v>
      </c>
    </row>
    <row r="19" spans="1:15" ht="15" customHeight="1">
      <c r="A19" s="94"/>
      <c r="B19" s="28" t="s">
        <v>8</v>
      </c>
      <c r="C19" s="29">
        <v>4515</v>
      </c>
      <c r="D19" s="29">
        <v>2030</v>
      </c>
      <c r="E19" s="29">
        <v>1091</v>
      </c>
      <c r="F19" s="29">
        <v>246</v>
      </c>
      <c r="G19" s="29">
        <v>418</v>
      </c>
      <c r="H19" s="29">
        <v>2996</v>
      </c>
      <c r="I19" s="29">
        <v>1035</v>
      </c>
      <c r="J19" s="29">
        <v>3429</v>
      </c>
      <c r="K19" s="29">
        <v>5206</v>
      </c>
      <c r="L19" s="29">
        <v>1351</v>
      </c>
      <c r="M19" s="29">
        <v>0</v>
      </c>
      <c r="N19" s="29">
        <v>2</v>
      </c>
      <c r="O19" s="30">
        <v>22319</v>
      </c>
    </row>
    <row r="20" spans="1:15" ht="15" customHeight="1">
      <c r="A20" s="94"/>
      <c r="B20" s="28" t="s">
        <v>9</v>
      </c>
      <c r="C20" s="29">
        <v>1836</v>
      </c>
      <c r="D20" s="29">
        <v>2091</v>
      </c>
      <c r="E20" s="29">
        <v>2208</v>
      </c>
      <c r="F20" s="29">
        <v>825</v>
      </c>
      <c r="G20" s="29">
        <v>91</v>
      </c>
      <c r="H20" s="29">
        <v>683</v>
      </c>
      <c r="I20" s="29">
        <v>419</v>
      </c>
      <c r="J20" s="29">
        <v>5308</v>
      </c>
      <c r="K20" s="29">
        <v>2129</v>
      </c>
      <c r="L20" s="29">
        <v>2630</v>
      </c>
      <c r="M20" s="29">
        <v>2</v>
      </c>
      <c r="N20" s="29">
        <v>0</v>
      </c>
      <c r="O20" s="30">
        <v>18221</v>
      </c>
    </row>
    <row r="21" spans="1:15" ht="15" customHeight="1">
      <c r="A21" s="94"/>
      <c r="B21" s="28" t="s">
        <v>10</v>
      </c>
      <c r="C21" s="29">
        <v>807</v>
      </c>
      <c r="D21" s="29">
        <v>2749</v>
      </c>
      <c r="E21" s="29">
        <v>1141</v>
      </c>
      <c r="F21" s="29">
        <v>187</v>
      </c>
      <c r="G21" s="29">
        <v>0</v>
      </c>
      <c r="H21" s="29">
        <v>484</v>
      </c>
      <c r="I21" s="29">
        <v>1681</v>
      </c>
      <c r="J21" s="29">
        <v>1662</v>
      </c>
      <c r="K21" s="29">
        <v>1434</v>
      </c>
      <c r="L21" s="29">
        <v>1672</v>
      </c>
      <c r="M21" s="29">
        <v>0</v>
      </c>
      <c r="N21" s="29">
        <v>86</v>
      </c>
      <c r="O21" s="30">
        <v>11903</v>
      </c>
    </row>
    <row r="22" spans="1:15" ht="15" customHeight="1">
      <c r="A22" s="94"/>
      <c r="B22" s="28" t="s">
        <v>11</v>
      </c>
      <c r="C22" s="29">
        <v>3322</v>
      </c>
      <c r="D22" s="29">
        <v>1241</v>
      </c>
      <c r="E22" s="29">
        <v>800</v>
      </c>
      <c r="F22" s="29">
        <v>788</v>
      </c>
      <c r="G22" s="29">
        <v>346</v>
      </c>
      <c r="H22" s="29">
        <v>2062</v>
      </c>
      <c r="I22" s="29">
        <v>1171</v>
      </c>
      <c r="J22" s="29">
        <v>3208</v>
      </c>
      <c r="K22" s="29">
        <v>5283</v>
      </c>
      <c r="L22" s="29">
        <v>2239</v>
      </c>
      <c r="M22" s="29">
        <v>0</v>
      </c>
      <c r="N22" s="29">
        <v>2</v>
      </c>
      <c r="O22" s="30">
        <v>20462</v>
      </c>
    </row>
    <row r="23" spans="1:15" ht="15" customHeight="1">
      <c r="A23" s="94"/>
      <c r="B23" s="28" t="s">
        <v>129</v>
      </c>
      <c r="C23" s="29">
        <v>0</v>
      </c>
      <c r="D23" s="29">
        <v>0</v>
      </c>
      <c r="E23" s="29">
        <v>0</v>
      </c>
      <c r="F23" s="29">
        <v>0</v>
      </c>
      <c r="G23" s="29">
        <v>0</v>
      </c>
      <c r="H23" s="29">
        <v>0</v>
      </c>
      <c r="I23" s="29">
        <v>0</v>
      </c>
      <c r="J23" s="29">
        <v>0</v>
      </c>
      <c r="K23" s="29">
        <v>230</v>
      </c>
      <c r="L23" s="29">
        <v>0</v>
      </c>
      <c r="M23" s="29">
        <v>0</v>
      </c>
      <c r="N23" s="29">
        <v>0</v>
      </c>
      <c r="O23" s="30">
        <v>230</v>
      </c>
    </row>
    <row r="24" spans="1:15" ht="15" customHeight="1">
      <c r="A24" s="94"/>
      <c r="B24" s="28" t="s">
        <v>12</v>
      </c>
      <c r="C24" s="29">
        <v>836</v>
      </c>
      <c r="D24" s="29">
        <v>1103</v>
      </c>
      <c r="E24" s="29">
        <v>205</v>
      </c>
      <c r="F24" s="29">
        <v>150</v>
      </c>
      <c r="G24" s="29">
        <v>48</v>
      </c>
      <c r="H24" s="29">
        <v>1539</v>
      </c>
      <c r="I24" s="29">
        <v>3030</v>
      </c>
      <c r="J24" s="29">
        <v>2094</v>
      </c>
      <c r="K24" s="29">
        <v>2015</v>
      </c>
      <c r="L24" s="29">
        <v>68</v>
      </c>
      <c r="M24" s="29">
        <v>0</v>
      </c>
      <c r="N24" s="29">
        <v>65</v>
      </c>
      <c r="O24" s="30">
        <v>11154</v>
      </c>
    </row>
    <row r="25" spans="1:15" ht="15" customHeight="1">
      <c r="A25" s="94"/>
      <c r="B25" s="40" t="s">
        <v>128</v>
      </c>
      <c r="C25" s="41">
        <v>698</v>
      </c>
      <c r="D25" s="41">
        <v>2678</v>
      </c>
      <c r="E25" s="41">
        <v>182</v>
      </c>
      <c r="F25" s="41">
        <v>74</v>
      </c>
      <c r="G25" s="41">
        <v>226</v>
      </c>
      <c r="H25" s="41">
        <v>763</v>
      </c>
      <c r="I25" s="41">
        <v>475</v>
      </c>
      <c r="J25" s="41">
        <v>3749</v>
      </c>
      <c r="K25" s="41">
        <v>2855</v>
      </c>
      <c r="L25" s="41">
        <v>869</v>
      </c>
      <c r="M25" s="41">
        <v>23</v>
      </c>
      <c r="N25" s="41">
        <v>41</v>
      </c>
      <c r="O25" s="31">
        <v>12633</v>
      </c>
    </row>
    <row r="26" spans="1:15" ht="15" customHeight="1">
      <c r="A26" s="94" t="s">
        <v>13</v>
      </c>
      <c r="B26" s="28" t="s">
        <v>14</v>
      </c>
      <c r="C26" s="29">
        <v>201</v>
      </c>
      <c r="D26" s="29">
        <v>23</v>
      </c>
      <c r="E26" s="29">
        <v>6</v>
      </c>
      <c r="F26" s="29">
        <v>101</v>
      </c>
      <c r="G26" s="29">
        <v>30</v>
      </c>
      <c r="H26" s="29">
        <v>722</v>
      </c>
      <c r="I26" s="29">
        <v>6</v>
      </c>
      <c r="J26" s="29">
        <v>375</v>
      </c>
      <c r="K26" s="29">
        <v>667</v>
      </c>
      <c r="L26" s="29">
        <v>98</v>
      </c>
      <c r="M26" s="29">
        <v>8</v>
      </c>
      <c r="N26" s="29">
        <v>212</v>
      </c>
      <c r="O26" s="30">
        <v>2451</v>
      </c>
    </row>
    <row r="27" spans="1:15" ht="15" customHeight="1">
      <c r="A27" s="94"/>
      <c r="B27" s="28" t="s">
        <v>143</v>
      </c>
      <c r="C27" s="29">
        <v>554</v>
      </c>
      <c r="D27" s="29">
        <v>575</v>
      </c>
      <c r="E27" s="29">
        <v>194</v>
      </c>
      <c r="F27" s="29">
        <v>79</v>
      </c>
      <c r="G27" s="29">
        <v>32</v>
      </c>
      <c r="H27" s="29">
        <v>1628</v>
      </c>
      <c r="I27" s="29">
        <v>409</v>
      </c>
      <c r="J27" s="29">
        <v>1115</v>
      </c>
      <c r="K27" s="29">
        <v>583</v>
      </c>
      <c r="L27" s="29">
        <v>165</v>
      </c>
      <c r="M27" s="29">
        <v>0</v>
      </c>
      <c r="N27" s="29">
        <v>124</v>
      </c>
      <c r="O27" s="30">
        <v>5458</v>
      </c>
    </row>
    <row r="28" spans="1:15" ht="15" customHeight="1">
      <c r="A28" s="94"/>
      <c r="B28" s="28" t="s">
        <v>15</v>
      </c>
      <c r="C28" s="29">
        <v>1931</v>
      </c>
      <c r="D28" s="29">
        <v>672</v>
      </c>
      <c r="E28" s="29">
        <v>462</v>
      </c>
      <c r="F28" s="29">
        <v>139</v>
      </c>
      <c r="G28" s="29">
        <v>129</v>
      </c>
      <c r="H28" s="29">
        <v>1728</v>
      </c>
      <c r="I28" s="29">
        <v>1142</v>
      </c>
      <c r="J28" s="29">
        <v>1888</v>
      </c>
      <c r="K28" s="29">
        <v>3072</v>
      </c>
      <c r="L28" s="29">
        <v>1152</v>
      </c>
      <c r="M28" s="29">
        <v>0</v>
      </c>
      <c r="N28" s="29">
        <v>9</v>
      </c>
      <c r="O28" s="30">
        <v>12323</v>
      </c>
    </row>
    <row r="29" spans="1:15" ht="15" customHeight="1">
      <c r="A29" s="94"/>
      <c r="B29" s="28" t="s">
        <v>16</v>
      </c>
      <c r="C29" s="29">
        <v>996</v>
      </c>
      <c r="D29" s="29">
        <v>503</v>
      </c>
      <c r="E29" s="29">
        <v>116</v>
      </c>
      <c r="F29" s="29">
        <v>3</v>
      </c>
      <c r="G29" s="29">
        <v>66</v>
      </c>
      <c r="H29" s="29">
        <v>1058</v>
      </c>
      <c r="I29" s="29">
        <v>307</v>
      </c>
      <c r="J29" s="29">
        <v>1364</v>
      </c>
      <c r="K29" s="29">
        <v>987</v>
      </c>
      <c r="L29" s="29">
        <v>130</v>
      </c>
      <c r="M29" s="29">
        <v>0</v>
      </c>
      <c r="N29" s="29">
        <v>153</v>
      </c>
      <c r="O29" s="30">
        <v>5683</v>
      </c>
    </row>
    <row r="30" spans="1:15" ht="15" customHeight="1">
      <c r="A30" s="94"/>
      <c r="B30" s="28" t="s">
        <v>17</v>
      </c>
      <c r="C30" s="29">
        <v>1698</v>
      </c>
      <c r="D30" s="29">
        <v>1758</v>
      </c>
      <c r="E30" s="29">
        <v>912</v>
      </c>
      <c r="F30" s="29">
        <v>624</v>
      </c>
      <c r="G30" s="29">
        <v>30</v>
      </c>
      <c r="H30" s="29">
        <v>1925</v>
      </c>
      <c r="I30" s="29">
        <v>978</v>
      </c>
      <c r="J30" s="29">
        <v>2860</v>
      </c>
      <c r="K30" s="29">
        <v>1934</v>
      </c>
      <c r="L30" s="29">
        <v>1503</v>
      </c>
      <c r="M30" s="29">
        <v>0</v>
      </c>
      <c r="N30" s="29">
        <v>0</v>
      </c>
      <c r="O30" s="30">
        <v>14223</v>
      </c>
    </row>
    <row r="31" spans="1:15" ht="15" customHeight="1">
      <c r="A31" s="94"/>
      <c r="B31" s="28" t="s">
        <v>18</v>
      </c>
      <c r="C31" s="29">
        <v>3222</v>
      </c>
      <c r="D31" s="29">
        <v>943</v>
      </c>
      <c r="E31" s="29">
        <v>1364</v>
      </c>
      <c r="F31" s="29">
        <v>174</v>
      </c>
      <c r="G31" s="29">
        <v>507</v>
      </c>
      <c r="H31" s="29">
        <v>2128</v>
      </c>
      <c r="I31" s="29">
        <v>404</v>
      </c>
      <c r="J31" s="29">
        <v>2412</v>
      </c>
      <c r="K31" s="29">
        <v>3591</v>
      </c>
      <c r="L31" s="29">
        <v>690</v>
      </c>
      <c r="M31" s="29">
        <v>0</v>
      </c>
      <c r="N31" s="29">
        <v>10</v>
      </c>
      <c r="O31" s="30">
        <v>15446</v>
      </c>
    </row>
    <row r="32" spans="1:15" ht="15" customHeight="1">
      <c r="A32" s="94"/>
      <c r="B32" s="28" t="s">
        <v>19</v>
      </c>
      <c r="C32" s="29">
        <v>612</v>
      </c>
      <c r="D32" s="29">
        <v>393</v>
      </c>
      <c r="E32" s="29">
        <v>359</v>
      </c>
      <c r="F32" s="29">
        <v>4</v>
      </c>
      <c r="G32" s="29">
        <v>59</v>
      </c>
      <c r="H32" s="29">
        <v>793</v>
      </c>
      <c r="I32" s="29">
        <v>580</v>
      </c>
      <c r="J32" s="29">
        <v>202</v>
      </c>
      <c r="K32" s="29">
        <v>673</v>
      </c>
      <c r="L32" s="29">
        <v>290</v>
      </c>
      <c r="M32" s="29">
        <v>0</v>
      </c>
      <c r="N32" s="29">
        <v>224</v>
      </c>
      <c r="O32" s="30">
        <v>4190</v>
      </c>
    </row>
    <row r="33" spans="1:15" ht="15" customHeight="1">
      <c r="A33" s="94"/>
      <c r="B33" s="28" t="s">
        <v>20</v>
      </c>
      <c r="C33" s="29">
        <v>1088</v>
      </c>
      <c r="D33" s="29">
        <v>198</v>
      </c>
      <c r="E33" s="29">
        <v>93</v>
      </c>
      <c r="F33" s="29">
        <v>9</v>
      </c>
      <c r="G33" s="29">
        <v>63</v>
      </c>
      <c r="H33" s="29">
        <v>1064</v>
      </c>
      <c r="I33" s="29">
        <v>288</v>
      </c>
      <c r="J33" s="29">
        <v>346</v>
      </c>
      <c r="K33" s="29">
        <v>881</v>
      </c>
      <c r="L33" s="29">
        <v>391</v>
      </c>
      <c r="M33" s="29">
        <v>0</v>
      </c>
      <c r="N33" s="29">
        <v>0</v>
      </c>
      <c r="O33" s="30">
        <v>4421</v>
      </c>
    </row>
    <row r="34" spans="1:15" ht="15" customHeight="1">
      <c r="A34" s="94"/>
      <c r="B34" s="40" t="s">
        <v>128</v>
      </c>
      <c r="C34" s="41">
        <v>290</v>
      </c>
      <c r="D34" s="41">
        <v>72</v>
      </c>
      <c r="E34" s="41">
        <v>79</v>
      </c>
      <c r="F34" s="41">
        <v>0</v>
      </c>
      <c r="G34" s="41">
        <v>0</v>
      </c>
      <c r="H34" s="41">
        <v>394</v>
      </c>
      <c r="I34" s="41">
        <v>111</v>
      </c>
      <c r="J34" s="41">
        <v>203</v>
      </c>
      <c r="K34" s="41">
        <v>575</v>
      </c>
      <c r="L34" s="41">
        <v>256</v>
      </c>
      <c r="M34" s="41">
        <v>0</v>
      </c>
      <c r="N34" s="41">
        <v>3</v>
      </c>
      <c r="O34" s="31">
        <v>1982</v>
      </c>
    </row>
    <row r="35" spans="1:15" ht="15" customHeight="1">
      <c r="A35" s="95" t="s">
        <v>21</v>
      </c>
      <c r="B35" s="28" t="s">
        <v>148</v>
      </c>
      <c r="C35" s="29">
        <v>2241</v>
      </c>
      <c r="D35" s="29">
        <v>971</v>
      </c>
      <c r="E35" s="29">
        <v>1040</v>
      </c>
      <c r="F35" s="29">
        <v>497</v>
      </c>
      <c r="G35" s="29">
        <v>85</v>
      </c>
      <c r="H35" s="29">
        <v>2339</v>
      </c>
      <c r="I35" s="29">
        <v>1145</v>
      </c>
      <c r="J35" s="29">
        <v>2499</v>
      </c>
      <c r="K35" s="29">
        <v>1991</v>
      </c>
      <c r="L35" s="29">
        <v>1293</v>
      </c>
      <c r="M35" s="29">
        <v>0</v>
      </c>
      <c r="N35" s="29">
        <v>0</v>
      </c>
      <c r="O35" s="30">
        <v>14102</v>
      </c>
    </row>
    <row r="36" spans="1:15" ht="15" customHeight="1">
      <c r="A36" s="95"/>
      <c r="B36" s="28" t="s">
        <v>22</v>
      </c>
      <c r="C36" s="29">
        <v>755</v>
      </c>
      <c r="D36" s="29">
        <v>649</v>
      </c>
      <c r="E36" s="29">
        <v>500</v>
      </c>
      <c r="F36" s="29">
        <v>3</v>
      </c>
      <c r="G36" s="29">
        <v>81</v>
      </c>
      <c r="H36" s="29">
        <v>1583</v>
      </c>
      <c r="I36" s="29">
        <v>1447</v>
      </c>
      <c r="J36" s="29">
        <v>1334</v>
      </c>
      <c r="K36" s="29">
        <v>1138</v>
      </c>
      <c r="L36" s="29">
        <v>517</v>
      </c>
      <c r="M36" s="29">
        <v>1</v>
      </c>
      <c r="N36" s="29">
        <v>1</v>
      </c>
      <c r="O36" s="30">
        <v>8010</v>
      </c>
    </row>
    <row r="37" spans="1:15" ht="15" customHeight="1">
      <c r="A37" s="95"/>
      <c r="B37" s="28" t="s">
        <v>23</v>
      </c>
      <c r="C37" s="29">
        <v>858</v>
      </c>
      <c r="D37" s="29">
        <v>777</v>
      </c>
      <c r="E37" s="29">
        <v>132</v>
      </c>
      <c r="F37" s="29">
        <v>18</v>
      </c>
      <c r="G37" s="29">
        <v>206</v>
      </c>
      <c r="H37" s="29">
        <v>412</v>
      </c>
      <c r="I37" s="29">
        <v>346</v>
      </c>
      <c r="J37" s="29">
        <v>1858</v>
      </c>
      <c r="K37" s="29">
        <v>1822</v>
      </c>
      <c r="L37" s="29">
        <v>256</v>
      </c>
      <c r="M37" s="29">
        <v>0</v>
      </c>
      <c r="N37" s="29">
        <v>362</v>
      </c>
      <c r="O37" s="30">
        <v>7047</v>
      </c>
    </row>
    <row r="38" spans="1:15" ht="15" customHeight="1">
      <c r="A38" s="95"/>
      <c r="B38" s="28" t="s">
        <v>24</v>
      </c>
      <c r="C38" s="29">
        <v>196</v>
      </c>
      <c r="D38" s="29">
        <v>33</v>
      </c>
      <c r="E38" s="29">
        <v>0</v>
      </c>
      <c r="F38" s="29">
        <v>7</v>
      </c>
      <c r="G38" s="29">
        <v>1</v>
      </c>
      <c r="H38" s="29">
        <v>1235</v>
      </c>
      <c r="I38" s="29">
        <v>328</v>
      </c>
      <c r="J38" s="29">
        <v>88</v>
      </c>
      <c r="K38" s="29">
        <v>741</v>
      </c>
      <c r="L38" s="29">
        <v>92</v>
      </c>
      <c r="M38" s="29">
        <v>0</v>
      </c>
      <c r="N38" s="29">
        <v>204</v>
      </c>
      <c r="O38" s="30">
        <v>2926</v>
      </c>
    </row>
    <row r="39" spans="1:15" ht="15" customHeight="1">
      <c r="A39" s="95"/>
      <c r="B39" s="28" t="s">
        <v>25</v>
      </c>
      <c r="C39" s="29">
        <v>1789</v>
      </c>
      <c r="D39" s="29">
        <v>580</v>
      </c>
      <c r="E39" s="29">
        <v>600</v>
      </c>
      <c r="F39" s="29">
        <v>173</v>
      </c>
      <c r="G39" s="29">
        <v>174</v>
      </c>
      <c r="H39" s="29">
        <v>741</v>
      </c>
      <c r="I39" s="29">
        <v>126</v>
      </c>
      <c r="J39" s="29">
        <v>1178</v>
      </c>
      <c r="K39" s="29">
        <v>1842</v>
      </c>
      <c r="L39" s="29">
        <v>367</v>
      </c>
      <c r="M39" s="29">
        <v>0</v>
      </c>
      <c r="N39" s="29">
        <v>3</v>
      </c>
      <c r="O39" s="30">
        <v>7571</v>
      </c>
    </row>
    <row r="40" spans="1:15" ht="15" customHeight="1">
      <c r="A40" s="95"/>
      <c r="B40" s="40" t="s">
        <v>128</v>
      </c>
      <c r="C40" s="41">
        <v>459</v>
      </c>
      <c r="D40" s="41">
        <v>419</v>
      </c>
      <c r="E40" s="41">
        <v>510</v>
      </c>
      <c r="F40" s="41">
        <v>22</v>
      </c>
      <c r="G40" s="41">
        <v>0</v>
      </c>
      <c r="H40" s="41">
        <v>226</v>
      </c>
      <c r="I40" s="41">
        <v>0</v>
      </c>
      <c r="J40" s="41">
        <v>832</v>
      </c>
      <c r="K40" s="41">
        <v>456</v>
      </c>
      <c r="L40" s="41">
        <v>440</v>
      </c>
      <c r="M40" s="41">
        <v>0</v>
      </c>
      <c r="N40" s="41">
        <v>8</v>
      </c>
      <c r="O40" s="31">
        <v>3370</v>
      </c>
    </row>
    <row r="41" spans="1:15" ht="15" customHeight="1">
      <c r="A41" s="94" t="s">
        <v>26</v>
      </c>
      <c r="B41" s="28" t="s">
        <v>132</v>
      </c>
      <c r="C41" s="29">
        <v>1042</v>
      </c>
      <c r="D41" s="29">
        <v>410</v>
      </c>
      <c r="E41" s="29">
        <v>392</v>
      </c>
      <c r="F41" s="29">
        <v>0</v>
      </c>
      <c r="G41" s="29">
        <v>22</v>
      </c>
      <c r="H41" s="29">
        <v>2055</v>
      </c>
      <c r="I41" s="29">
        <v>522</v>
      </c>
      <c r="J41" s="29">
        <v>603</v>
      </c>
      <c r="K41" s="29">
        <v>1625</v>
      </c>
      <c r="L41" s="29">
        <v>489</v>
      </c>
      <c r="M41" s="29">
        <v>0</v>
      </c>
      <c r="N41" s="29">
        <v>354</v>
      </c>
      <c r="O41" s="30">
        <v>7515</v>
      </c>
    </row>
    <row r="42" spans="1:15" ht="15" customHeight="1">
      <c r="A42" s="94"/>
      <c r="B42" s="28" t="s">
        <v>27</v>
      </c>
      <c r="C42" s="29">
        <v>1579</v>
      </c>
      <c r="D42" s="29">
        <v>728</v>
      </c>
      <c r="E42" s="29">
        <v>679</v>
      </c>
      <c r="F42" s="29">
        <v>158</v>
      </c>
      <c r="G42" s="29">
        <v>133</v>
      </c>
      <c r="H42" s="29">
        <v>1301</v>
      </c>
      <c r="I42" s="29">
        <v>154</v>
      </c>
      <c r="J42" s="29">
        <v>1232</v>
      </c>
      <c r="K42" s="29">
        <v>1822</v>
      </c>
      <c r="L42" s="29">
        <v>417</v>
      </c>
      <c r="M42" s="29">
        <v>0</v>
      </c>
      <c r="N42" s="29">
        <v>91</v>
      </c>
      <c r="O42" s="30">
        <v>8294</v>
      </c>
    </row>
    <row r="43" spans="1:15" ht="15" customHeight="1">
      <c r="A43" s="94"/>
      <c r="B43" s="28" t="s">
        <v>141</v>
      </c>
      <c r="C43" s="29">
        <v>0</v>
      </c>
      <c r="D43" s="29">
        <v>1160</v>
      </c>
      <c r="E43" s="29">
        <v>1</v>
      </c>
      <c r="F43" s="29">
        <v>142</v>
      </c>
      <c r="G43" s="29">
        <v>0</v>
      </c>
      <c r="H43" s="29">
        <v>1182</v>
      </c>
      <c r="I43" s="29">
        <v>117</v>
      </c>
      <c r="J43" s="29">
        <v>2488</v>
      </c>
      <c r="K43" s="29">
        <v>267</v>
      </c>
      <c r="L43" s="29">
        <v>1068</v>
      </c>
      <c r="M43" s="29">
        <v>31</v>
      </c>
      <c r="N43" s="29">
        <v>0</v>
      </c>
      <c r="O43" s="30">
        <v>6455</v>
      </c>
    </row>
    <row r="44" spans="1:15" ht="15" customHeight="1">
      <c r="A44" s="94"/>
      <c r="B44" s="28" t="s">
        <v>28</v>
      </c>
      <c r="C44" s="29">
        <v>1158</v>
      </c>
      <c r="D44" s="29">
        <v>828</v>
      </c>
      <c r="E44" s="29">
        <v>407</v>
      </c>
      <c r="F44" s="29">
        <v>386</v>
      </c>
      <c r="G44" s="29">
        <v>24</v>
      </c>
      <c r="H44" s="29">
        <v>1534</v>
      </c>
      <c r="I44" s="29">
        <v>693</v>
      </c>
      <c r="J44" s="29">
        <v>1198</v>
      </c>
      <c r="K44" s="29">
        <v>1339</v>
      </c>
      <c r="L44" s="29">
        <v>567</v>
      </c>
      <c r="M44" s="29">
        <v>0</v>
      </c>
      <c r="N44" s="29">
        <v>173</v>
      </c>
      <c r="O44" s="30">
        <v>8306</v>
      </c>
    </row>
    <row r="45" spans="1:15" ht="15" customHeight="1">
      <c r="A45" s="94"/>
      <c r="B45" s="40" t="s">
        <v>144</v>
      </c>
      <c r="C45" s="41">
        <v>79</v>
      </c>
      <c r="D45" s="41">
        <v>124</v>
      </c>
      <c r="E45" s="41">
        <v>46</v>
      </c>
      <c r="F45" s="41">
        <v>0</v>
      </c>
      <c r="G45" s="41">
        <v>0</v>
      </c>
      <c r="H45" s="41">
        <v>123</v>
      </c>
      <c r="I45" s="41">
        <v>269</v>
      </c>
      <c r="J45" s="41">
        <v>751</v>
      </c>
      <c r="K45" s="41">
        <v>307</v>
      </c>
      <c r="L45" s="41">
        <v>109</v>
      </c>
      <c r="M45" s="41">
        <v>43</v>
      </c>
      <c r="N45" s="41">
        <v>26</v>
      </c>
      <c r="O45" s="31">
        <v>1875</v>
      </c>
    </row>
    <row r="46" spans="1:15" ht="15" customHeight="1">
      <c r="A46" s="39" t="s">
        <v>29</v>
      </c>
      <c r="B46" s="44" t="s">
        <v>30</v>
      </c>
      <c r="C46" s="45">
        <v>1081</v>
      </c>
      <c r="D46" s="45">
        <v>455</v>
      </c>
      <c r="E46" s="45">
        <v>349</v>
      </c>
      <c r="F46" s="45">
        <v>110</v>
      </c>
      <c r="G46" s="45">
        <v>447</v>
      </c>
      <c r="H46" s="45">
        <v>2686</v>
      </c>
      <c r="I46" s="45">
        <v>576</v>
      </c>
      <c r="J46" s="45">
        <v>584</v>
      </c>
      <c r="K46" s="45">
        <v>1353</v>
      </c>
      <c r="L46" s="45">
        <v>509</v>
      </c>
      <c r="M46" s="45">
        <v>0</v>
      </c>
      <c r="N46" s="45">
        <v>12</v>
      </c>
      <c r="O46" s="47">
        <v>8161</v>
      </c>
    </row>
    <row r="47" spans="1:15" ht="15" customHeight="1">
      <c r="A47" s="94" t="s">
        <v>31</v>
      </c>
      <c r="B47" s="7" t="s">
        <v>146</v>
      </c>
      <c r="C47" s="29">
        <v>0</v>
      </c>
      <c r="D47" s="29">
        <v>0</v>
      </c>
      <c r="E47" s="29">
        <v>0</v>
      </c>
      <c r="F47" s="29">
        <v>0</v>
      </c>
      <c r="G47" s="29">
        <v>0</v>
      </c>
      <c r="H47" s="29">
        <v>0</v>
      </c>
      <c r="I47" s="29">
        <v>0</v>
      </c>
      <c r="J47" s="29">
        <v>0</v>
      </c>
      <c r="K47" s="29">
        <v>4</v>
      </c>
      <c r="L47" s="29">
        <v>0</v>
      </c>
      <c r="M47" s="29">
        <v>0</v>
      </c>
      <c r="N47" s="29">
        <v>0</v>
      </c>
      <c r="O47" s="30">
        <v>4</v>
      </c>
    </row>
    <row r="48" spans="1:15" ht="15" customHeight="1">
      <c r="A48" s="94"/>
      <c r="B48" s="49" t="s">
        <v>147</v>
      </c>
      <c r="C48" s="41">
        <v>351</v>
      </c>
      <c r="D48" s="41">
        <v>328</v>
      </c>
      <c r="E48" s="41">
        <v>230</v>
      </c>
      <c r="F48" s="41">
        <v>42</v>
      </c>
      <c r="G48" s="41">
        <v>15</v>
      </c>
      <c r="H48" s="41">
        <v>531</v>
      </c>
      <c r="I48" s="41">
        <v>273</v>
      </c>
      <c r="J48" s="41">
        <v>295</v>
      </c>
      <c r="K48" s="41">
        <v>705</v>
      </c>
      <c r="L48" s="41">
        <v>152</v>
      </c>
      <c r="M48" s="41">
        <v>0</v>
      </c>
      <c r="N48" s="41">
        <v>59</v>
      </c>
      <c r="O48" s="31">
        <v>2979</v>
      </c>
    </row>
    <row r="49" spans="1:15" ht="15" customHeight="1">
      <c r="A49" s="93" t="s">
        <v>32</v>
      </c>
      <c r="B49" s="28" t="s">
        <v>33</v>
      </c>
      <c r="C49" s="29">
        <v>1324</v>
      </c>
      <c r="D49" s="29">
        <v>743</v>
      </c>
      <c r="E49" s="29">
        <v>169</v>
      </c>
      <c r="F49" s="29">
        <v>0</v>
      </c>
      <c r="G49" s="29">
        <v>124</v>
      </c>
      <c r="H49" s="29">
        <v>201</v>
      </c>
      <c r="I49" s="29">
        <v>0</v>
      </c>
      <c r="J49" s="29">
        <v>1230</v>
      </c>
      <c r="K49" s="29">
        <v>2599</v>
      </c>
      <c r="L49" s="29">
        <v>120</v>
      </c>
      <c r="M49" s="29">
        <v>0</v>
      </c>
      <c r="N49" s="29">
        <v>0</v>
      </c>
      <c r="O49" s="30">
        <v>6511</v>
      </c>
    </row>
    <row r="50" spans="1:15" ht="15" customHeight="1">
      <c r="A50" s="93"/>
      <c r="B50" s="28" t="s">
        <v>34</v>
      </c>
      <c r="C50" s="29">
        <v>662</v>
      </c>
      <c r="D50" s="29">
        <v>597</v>
      </c>
      <c r="E50" s="29">
        <v>83</v>
      </c>
      <c r="F50" s="29">
        <v>178</v>
      </c>
      <c r="G50" s="29">
        <v>5</v>
      </c>
      <c r="H50" s="29">
        <v>623</v>
      </c>
      <c r="I50" s="29">
        <v>408</v>
      </c>
      <c r="J50" s="29">
        <v>469</v>
      </c>
      <c r="K50" s="29">
        <v>961</v>
      </c>
      <c r="L50" s="29">
        <v>414</v>
      </c>
      <c r="M50" s="29">
        <v>0</v>
      </c>
      <c r="N50" s="29">
        <v>51</v>
      </c>
      <c r="O50" s="30">
        <v>4451</v>
      </c>
    </row>
    <row r="51" spans="1:15" ht="15" customHeight="1">
      <c r="A51" s="93"/>
      <c r="B51" s="40" t="s">
        <v>128</v>
      </c>
      <c r="C51" s="41">
        <v>0</v>
      </c>
      <c r="D51" s="41">
        <v>0</v>
      </c>
      <c r="E51" s="41">
        <v>0</v>
      </c>
      <c r="F51" s="41">
        <v>0</v>
      </c>
      <c r="G51" s="41">
        <v>0</v>
      </c>
      <c r="H51" s="41">
        <v>244</v>
      </c>
      <c r="I51" s="41">
        <v>0</v>
      </c>
      <c r="J51" s="41">
        <v>0</v>
      </c>
      <c r="K51" s="41">
        <v>0</v>
      </c>
      <c r="L51" s="41">
        <v>0</v>
      </c>
      <c r="M51" s="41">
        <v>0</v>
      </c>
      <c r="N51" s="41">
        <v>0</v>
      </c>
      <c r="O51" s="31">
        <v>244</v>
      </c>
    </row>
    <row r="52" spans="1:15" ht="15" customHeight="1">
      <c r="A52" s="94" t="s">
        <v>35</v>
      </c>
      <c r="B52" s="28" t="s">
        <v>36</v>
      </c>
      <c r="C52" s="29">
        <v>886</v>
      </c>
      <c r="D52" s="29">
        <v>177</v>
      </c>
      <c r="E52" s="29">
        <v>27</v>
      </c>
      <c r="F52" s="29">
        <v>0</v>
      </c>
      <c r="G52" s="29">
        <v>0</v>
      </c>
      <c r="H52" s="29">
        <v>3277</v>
      </c>
      <c r="I52" s="29">
        <v>2217</v>
      </c>
      <c r="J52" s="29">
        <v>396</v>
      </c>
      <c r="K52" s="29">
        <v>1751</v>
      </c>
      <c r="L52" s="29">
        <v>104</v>
      </c>
      <c r="M52" s="29">
        <v>0</v>
      </c>
      <c r="N52" s="29">
        <v>1</v>
      </c>
      <c r="O52" s="30">
        <v>8836</v>
      </c>
    </row>
    <row r="53" spans="1:15" ht="15" customHeight="1">
      <c r="A53" s="94"/>
      <c r="B53" s="40" t="s">
        <v>128</v>
      </c>
      <c r="C53" s="41">
        <v>0</v>
      </c>
      <c r="D53" s="41">
        <v>0</v>
      </c>
      <c r="E53" s="41">
        <v>0</v>
      </c>
      <c r="F53" s="41">
        <v>0</v>
      </c>
      <c r="G53" s="41">
        <v>0</v>
      </c>
      <c r="H53" s="41">
        <v>0</v>
      </c>
      <c r="I53" s="41">
        <v>0</v>
      </c>
      <c r="J53" s="41">
        <v>0</v>
      </c>
      <c r="K53" s="41">
        <v>353</v>
      </c>
      <c r="L53" s="41">
        <v>0</v>
      </c>
      <c r="M53" s="41">
        <v>0</v>
      </c>
      <c r="N53" s="41">
        <v>0</v>
      </c>
      <c r="O53" s="31">
        <v>353</v>
      </c>
    </row>
    <row r="54" spans="1:15" s="27" customFormat="1" ht="15" customHeight="1">
      <c r="A54" s="6" t="s">
        <v>142</v>
      </c>
      <c r="B54" s="38"/>
      <c r="C54" s="31">
        <v>60510</v>
      </c>
      <c r="D54" s="31">
        <v>43726</v>
      </c>
      <c r="E54" s="31">
        <v>23132</v>
      </c>
      <c r="F54" s="31">
        <v>8278</v>
      </c>
      <c r="G54" s="31">
        <v>5253</v>
      </c>
      <c r="H54" s="31">
        <v>61689</v>
      </c>
      <c r="I54" s="31">
        <v>30662</v>
      </c>
      <c r="J54" s="31">
        <v>79455</v>
      </c>
      <c r="K54" s="31">
        <v>90416</v>
      </c>
      <c r="L54" s="31">
        <v>32641</v>
      </c>
      <c r="M54" s="31">
        <v>142</v>
      </c>
      <c r="N54" s="31">
        <v>2817</v>
      </c>
      <c r="O54" s="31">
        <v>438721</v>
      </c>
    </row>
    <row r="55" spans="1:15" ht="15" customHeight="1">
      <c r="A55" s="7" t="s">
        <v>164</v>
      </c>
      <c r="B55"/>
      <c r="C55" s="32">
        <v>57087</v>
      </c>
      <c r="D55" s="32">
        <v>31167</v>
      </c>
      <c r="E55" s="32">
        <v>19380</v>
      </c>
      <c r="F55" s="32">
        <v>7855</v>
      </c>
      <c r="G55" s="32">
        <v>4811</v>
      </c>
      <c r="H55" s="32">
        <v>56805</v>
      </c>
      <c r="I55" s="32">
        <v>27486</v>
      </c>
      <c r="J55" s="32">
        <v>66203</v>
      </c>
      <c r="K55" s="32">
        <v>87006</v>
      </c>
      <c r="L55" s="32">
        <v>31826</v>
      </c>
      <c r="M55" s="32">
        <v>102</v>
      </c>
      <c r="N55" s="32">
        <v>2497</v>
      </c>
      <c r="O55" s="32">
        <v>392224</v>
      </c>
    </row>
    <row r="56" spans="1:15" ht="15" customHeight="1">
      <c r="A56" s="7" t="s">
        <v>165</v>
      </c>
      <c r="B56"/>
      <c r="C56" s="33">
        <f t="shared" ref="C56:I56" si="0">(C54-C55)/C55</f>
        <v>5.9961111986967262E-2</v>
      </c>
      <c r="D56" s="33">
        <f t="shared" si="0"/>
        <v>0.4029582571309398</v>
      </c>
      <c r="E56" s="33">
        <f t="shared" si="0"/>
        <v>0.19360165118679051</v>
      </c>
      <c r="F56" s="33">
        <f t="shared" si="0"/>
        <v>5.3851050286441757E-2</v>
      </c>
      <c r="G56" s="33">
        <f t="shared" si="0"/>
        <v>9.187279151943463E-2</v>
      </c>
      <c r="H56" s="33">
        <f t="shared" si="0"/>
        <v>8.5978346976498546E-2</v>
      </c>
      <c r="I56" s="33">
        <f t="shared" si="0"/>
        <v>0.11554973441024521</v>
      </c>
      <c r="J56" s="33">
        <f t="shared" ref="J56:O56" si="1">(J54-J55)/J55</f>
        <v>0.20017219763454827</v>
      </c>
      <c r="K56" s="33">
        <f t="shared" si="1"/>
        <v>3.9192699354067537E-2</v>
      </c>
      <c r="L56" s="33">
        <f t="shared" si="1"/>
        <v>2.5607993464463019E-2</v>
      </c>
      <c r="M56" s="33">
        <f t="shared" si="1"/>
        <v>0.39215686274509803</v>
      </c>
      <c r="N56" s="33">
        <f t="shared" si="1"/>
        <v>0.12815378454144974</v>
      </c>
      <c r="O56" s="33">
        <f t="shared" si="1"/>
        <v>0.11854705474422779</v>
      </c>
    </row>
    <row r="57" spans="1:15" ht="15" customHeight="1">
      <c r="B57" s="7"/>
    </row>
    <row r="58" spans="1:15" ht="15" customHeight="1">
      <c r="A58" s="7" t="s">
        <v>230</v>
      </c>
      <c r="B58" s="8"/>
      <c r="E58" s="14"/>
    </row>
  </sheetData>
  <mergeCells count="8">
    <mergeCell ref="A4:A15"/>
    <mergeCell ref="A49:A51"/>
    <mergeCell ref="A52:A53"/>
    <mergeCell ref="A16:A25"/>
    <mergeCell ref="A26:A34"/>
    <mergeCell ref="A35:A40"/>
    <mergeCell ref="A41:A45"/>
    <mergeCell ref="A47:A48"/>
  </mergeCells>
  <phoneticPr fontId="3" type="noConversion"/>
  <hyperlinks>
    <hyperlink ref="A1" location="Contents!A1" display="&lt; Back to Contents &gt;" xr:uid="{00000000-0004-0000-0600-000000000000}"/>
  </hyperlinks>
  <pageMargins left="0.39370078740157483" right="0.31496062992125984" top="0.59055118110236227" bottom="0.39370078740157483" header="0" footer="0"/>
  <pageSetup scale="57"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Corporate.Portal.Document" ma:contentTypeID="0x010100A307F53EE80F4E9D9B7E4786A22684B700C9930A095E688546A03E4B3F15AD43D0" ma:contentTypeVersion="5" ma:contentTypeDescription="" ma:contentTypeScope="" ma:versionID="284c98ef7344625c6e0746b87ad061f5">
  <xsd:schema xmlns:xsd="http://www.w3.org/2001/XMLSchema" xmlns:p="http://schemas.microsoft.com/office/2006/metadata/properties" xmlns:ns2="aa7ca6cc-35d9-4446-8134-9d1968d85882" xmlns:ns3="ee782f5f-b403-4edd-8c57-bf2bd60891a0" targetNamespace="http://schemas.microsoft.com/office/2006/metadata/properties" ma:root="true" ma:fieldsID="d553b9b2028d56acee408e441823e49d" ns2:_="" ns3:_="">
    <xsd:import namespace="aa7ca6cc-35d9-4446-8134-9d1968d85882"/>
    <xsd:import namespace="ee782f5f-b403-4edd-8c57-bf2bd60891a0"/>
    <xsd:element name="properties">
      <xsd:complexType>
        <xsd:sequence>
          <xsd:element name="documentManagement">
            <xsd:complexType>
              <xsd:all>
                <xsd:element ref="ns2:EarlyChildhood" minOccurs="0"/>
                <xsd:element ref="ns2:Schooling" minOccurs="0"/>
                <xsd:element ref="ns2:HigherEducation" minOccurs="0"/>
                <xsd:element ref="ns2:Skills" minOccurs="0"/>
                <xsd:element ref="ns2:Youth" minOccurs="0"/>
                <xsd:element ref="ns2:Employment" minOccurs="0"/>
                <xsd:element ref="ns2:WorkplaceRelations" minOccurs="0"/>
                <xsd:element ref="ns2:TheDepartment" minOccurs="0"/>
                <xsd:element ref="ns3:International" minOccurs="0"/>
                <xsd:element ref="ns2:Indigenous" minOccurs="0"/>
              </xsd:all>
            </xsd:complexType>
          </xsd:element>
        </xsd:sequence>
      </xsd:complexType>
    </xsd:element>
  </xsd:schema>
  <xsd:schema xmlns:xsd="http://www.w3.org/2001/XMLSchema" xmlns:dms="http://schemas.microsoft.com/office/2006/documentManagement/types" targetNamespace="aa7ca6cc-35d9-4446-8134-9d1968d85882" elementFormDefault="qualified">
    <xsd:import namespace="http://schemas.microsoft.com/office/2006/documentManagement/types"/>
    <xsd:element name="EarlyChildhood" ma:index="2" nillable="true" ma:displayName="Early Childhood" ma:internalName="EarlyChildhood">
      <xsd:simpleType>
        <xsd:restriction base="dms:Boolean"/>
      </xsd:simpleType>
    </xsd:element>
    <xsd:element name="Schooling" ma:index="3" nillable="true" ma:displayName="Schooling" ma:internalName="Schooling">
      <xsd:simpleType>
        <xsd:restriction base="dms:Boolean"/>
      </xsd:simpleType>
    </xsd:element>
    <xsd:element name="HigherEducation" ma:index="4" nillable="true" ma:displayName="Higher Education" ma:default="1" ma:internalName="HigherEducation">
      <xsd:simpleType>
        <xsd:restriction base="dms:Boolean"/>
      </xsd:simpleType>
    </xsd:element>
    <xsd:element name="Skills" ma:index="5" nillable="true" ma:displayName="Skills" ma:internalName="Skills">
      <xsd:simpleType>
        <xsd:restriction base="dms:Boolean"/>
      </xsd:simpleType>
    </xsd:element>
    <xsd:element name="Youth" ma:index="6" nillable="true" ma:displayName="Youth" ma:internalName="Youth">
      <xsd:simpleType>
        <xsd:restriction base="dms:Boolean"/>
      </xsd:simpleType>
    </xsd:element>
    <xsd:element name="Employment" ma:index="7" nillable="true" ma:displayName="Employment" ma:internalName="Employment">
      <xsd:simpleType>
        <xsd:restriction base="dms:Boolean"/>
      </xsd:simpleType>
    </xsd:element>
    <xsd:element name="WorkplaceRelations" ma:index="8" nillable="true" ma:displayName="Workplace Relations" ma:internalName="WorkplaceRelations">
      <xsd:simpleType>
        <xsd:restriction base="dms:Boolean"/>
      </xsd:simpleType>
    </xsd:element>
    <xsd:element name="TheDepartment" ma:index="9" nillable="true" ma:displayName="Department" ma:internalName="TheDepartment">
      <xsd:simpleType>
        <xsd:restriction base="dms:Boolean"/>
      </xsd:simpleType>
    </xsd:element>
    <xsd:element name="Indigenous" ma:index="11" nillable="true" ma:displayName="Indigenous" ma:internalName="Indigenous">
      <xsd:simpleType>
        <xsd:restriction base="dms:Boolean"/>
      </xsd:simpleType>
    </xsd:element>
  </xsd:schema>
  <xsd:schema xmlns:xsd="http://www.w3.org/2001/XMLSchema" xmlns:dms="http://schemas.microsoft.com/office/2006/documentManagement/types" targetNamespace="ee782f5f-b403-4edd-8c57-bf2bd60891a0" elementFormDefault="qualified">
    <xsd:import namespace="http://schemas.microsoft.com/office/2006/documentManagement/types"/>
    <xsd:element name="International" ma:index="10" nillable="true" ma:displayName="International" ma:internalName="International">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Indigenous xmlns="aa7ca6cc-35d9-4446-8134-9d1968d85882" xsi:nil="true"/>
    <HigherEducation xmlns="aa7ca6cc-35d9-4446-8134-9d1968d85882">true</HigherEducation>
    <International xmlns="ee782f5f-b403-4edd-8c57-bf2bd60891a0" xsi:nil="true"/>
    <Employment xmlns="aa7ca6cc-35d9-4446-8134-9d1968d85882" xsi:nil="true"/>
    <Youth xmlns="aa7ca6cc-35d9-4446-8134-9d1968d85882" xsi:nil="true"/>
    <Schooling xmlns="aa7ca6cc-35d9-4446-8134-9d1968d85882" xsi:nil="true"/>
    <Skills xmlns="aa7ca6cc-35d9-4446-8134-9d1968d85882" xsi:nil="true"/>
    <WorkplaceRelations xmlns="aa7ca6cc-35d9-4446-8134-9d1968d85882" xsi:nil="true"/>
    <TheDepartment xmlns="aa7ca6cc-35d9-4446-8134-9d1968d85882" xsi:nil="true"/>
    <EarlyChildhood xmlns="aa7ca6cc-35d9-4446-8134-9d1968d85882" xsi:nil="true"/>
  </documentManagement>
</p:properties>
</file>

<file path=customXml/itemProps1.xml><?xml version="1.0" encoding="utf-8"?>
<ds:datastoreItem xmlns:ds="http://schemas.openxmlformats.org/officeDocument/2006/customXml" ds:itemID="{550B77E6-703F-43F9-BA05-B37B0EF23A53}">
  <ds:schemaRefs>
    <ds:schemaRef ds:uri="http://schemas.microsoft.com/sharepoint/v3/contenttype/forms"/>
  </ds:schemaRefs>
</ds:datastoreItem>
</file>

<file path=customXml/itemProps2.xml><?xml version="1.0" encoding="utf-8"?>
<ds:datastoreItem xmlns:ds="http://schemas.openxmlformats.org/officeDocument/2006/customXml" ds:itemID="{BD840A66-BA24-4BF3-8E5E-E3F5809377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7ca6cc-35d9-4446-8134-9d1968d85882"/>
    <ds:schemaRef ds:uri="ee782f5f-b403-4edd-8c57-bf2bd60891a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CA5C4E7D-854E-4436-821F-85CF19BA7167}">
  <ds:schemaRefs>
    <ds:schemaRef ds:uri="http://schemas.microsoft.com/office/2006/metadata/longProperties"/>
  </ds:schemaRefs>
</ds:datastoreItem>
</file>

<file path=customXml/itemProps4.xml><?xml version="1.0" encoding="utf-8"?>
<ds:datastoreItem xmlns:ds="http://schemas.openxmlformats.org/officeDocument/2006/customXml" ds:itemID="{26DBE2AA-D42B-4D1D-81D2-AE630A99E49D}">
  <ds:schemaRefs>
    <ds:schemaRef ds:uri="aa7ca6cc-35d9-4446-8134-9d1968d85882"/>
    <ds:schemaRef ds:uri="http://purl.org/dc/elements/1.1/"/>
    <ds:schemaRef ds:uri="http://purl.org/dc/dcmitype/"/>
    <ds:schemaRef ds:uri="http://schemas.microsoft.com/office/2006/documentManagement/types"/>
    <ds:schemaRef ds:uri="ee782f5f-b403-4edd-8c57-bf2bd60891a0"/>
    <ds:schemaRef ds:uri="http://schemas.openxmlformats.org/package/2006/metadata/core-properties"/>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Contents</vt:lpstr>
      <vt:lpstr>Explanatory notes</vt:lpstr>
      <vt:lpstr>3.1</vt:lpstr>
      <vt:lpstr>3.2</vt:lpstr>
      <vt:lpstr>3.3</vt:lpstr>
      <vt:lpstr>3.4</vt:lpstr>
      <vt:lpstr>3.5</vt:lpstr>
      <vt:lpstr>3.6</vt:lpstr>
      <vt:lpstr>'3.1'!Print_Area</vt:lpstr>
      <vt:lpstr>'3.2'!Print_Area</vt:lpstr>
      <vt:lpstr>'3.3'!Print_Area</vt:lpstr>
      <vt:lpstr>Contents!Print_Area</vt:lpstr>
      <vt:lpstr>'3.1'!Print_Titles</vt:lpstr>
      <vt:lpstr>'3.2'!Print_Titles</vt:lpstr>
      <vt:lpstr>'3.3'!Print_Titles</vt:lpstr>
      <vt:lpstr>'3.4'!Print_Titles</vt:lpstr>
      <vt:lpstr>'3.5'!Print_Titles</vt:lpstr>
      <vt:lpstr>'3.6'!Print_Titles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L'HUILLIER,Glenn</dc:creator>
  <cp:lastModifiedBy>NGUYEN,Dang</cp:lastModifiedBy>
  <cp:lastPrinted>2010-07-20T23:33:23Z</cp:lastPrinted>
  <dcterms:created xsi:type="dcterms:W3CDTF">2010-06-30T00:53:08Z</dcterms:created>
  <dcterms:modified xsi:type="dcterms:W3CDTF">2024-09-12T04:03:01Z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TemplateUrl">
    <vt:lpwstr/>
  </property>
  <property fmtid="{D5CDD505-2E9C-101B-9397-08002B2CF9AE}" pid="4" name="xd_ProgID">
    <vt:lpwstr/>
  </property>
  <property fmtid="{D5CDD505-2E9C-101B-9397-08002B2CF9AE}" pid="5" name="PublishingStartDate">
    <vt:lpwstr/>
  </property>
  <property fmtid="{D5CDD505-2E9C-101B-9397-08002B2CF9AE}" pid="6" name="PublishingExpirationDate">
    <vt:lpwstr/>
  </property>
  <property fmtid="{D5CDD505-2E9C-101B-9397-08002B2CF9AE}" pid="8" name="_NewReviewCycle">
    <vt:lpwstr/>
  </property>
  <property fmtid="{D5CDD505-2E9C-101B-9397-08002B2CF9AE}" pid="13" name="MSIP_Label_79d889eb-932f-4752-8739-64d25806ef64_Enabled">
    <vt:lpwstr>true</vt:lpwstr>
  </property>
  <property fmtid="{D5CDD505-2E9C-101B-9397-08002B2CF9AE}" pid="14" name="MSIP_Label_79d889eb-932f-4752-8739-64d25806ef64_SetDate">
    <vt:lpwstr>2022-05-18T05:46:23Z</vt:lpwstr>
  </property>
  <property fmtid="{D5CDD505-2E9C-101B-9397-08002B2CF9AE}" pid="15" name="MSIP_Label_79d889eb-932f-4752-8739-64d25806ef64_Method">
    <vt:lpwstr>Privileged</vt:lpwstr>
  </property>
  <property fmtid="{D5CDD505-2E9C-101B-9397-08002B2CF9AE}" pid="16" name="MSIP_Label_79d889eb-932f-4752-8739-64d25806ef64_Name">
    <vt:lpwstr>79d889eb-932f-4752-8739-64d25806ef64</vt:lpwstr>
  </property>
  <property fmtid="{D5CDD505-2E9C-101B-9397-08002B2CF9AE}" pid="17" name="MSIP_Label_79d889eb-932f-4752-8739-64d25806ef64_SiteId">
    <vt:lpwstr>dd0cfd15-4558-4b12-8bad-ea26984fc417</vt:lpwstr>
  </property>
  <property fmtid="{D5CDD505-2E9C-101B-9397-08002B2CF9AE}" pid="18" name="MSIP_Label_79d889eb-932f-4752-8739-64d25806ef64_ActionId">
    <vt:lpwstr>b4304951-acd3-410b-8d8a-efc897514b46</vt:lpwstr>
  </property>
  <property fmtid="{D5CDD505-2E9C-101B-9397-08002B2CF9AE}" pid="19" name="MSIP_Label_79d889eb-932f-4752-8739-64d25806ef64_ContentBits">
    <vt:lpwstr>0</vt:lpwstr>
  </property>
</Properties>
</file>