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E6F118CC-01CB-44D5-A56A-6278F97CDC3E}" xr6:coauthVersionLast="47" xr6:coauthVersionMax="47" xr10:uidLastSave="{00000000-0000-0000-0000-000000000000}"/>
  <bookViews>
    <workbookView xWindow="16354" yWindow="-103" windowWidth="33120" windowHeight="18000" xr2:uid="{00000000-000D-0000-FFFF-FFFF00000000}"/>
  </bookViews>
  <sheets>
    <sheet name="Contents" sheetId="11" r:id="rId1"/>
    <sheet name="7.1" sheetId="10" r:id="rId2"/>
    <sheet name="7.2" sheetId="9" r:id="rId3"/>
    <sheet name="7.3" sheetId="7" r:id="rId4"/>
    <sheet name="7.4" sheetId="6" r:id="rId5"/>
    <sheet name="7.5" sheetId="4" r:id="rId6"/>
    <sheet name="7.6" sheetId="3" r:id="rId7"/>
    <sheet name="Explanatory notes" sheetId="13" r:id="rId8"/>
  </sheets>
  <definedNames>
    <definedName name="_AMO_UniqueIdentifier" hidden="1">"'045e4abf-7c86-471a-81d1-66d68872e1d9'"</definedName>
    <definedName name="_xlnm._FilterDatabase" localSheetId="5" hidden="1">'7.5'!$B$3:$K$4</definedName>
    <definedName name="_xlnm._FilterDatabase" localSheetId="6" hidden="1">'7.6'!$B$4:$N$4</definedName>
    <definedName name="_xlnm.Print_Area" localSheetId="1">'7.1'!$A$1:$O$28</definedName>
    <definedName name="_xlnm.Print_Area" localSheetId="2">'7.2'!$A$1:$O$27</definedName>
    <definedName name="_xlnm.Print_Area" localSheetId="3">'7.3'!$B$1:$G$165</definedName>
    <definedName name="_xlnm.Print_Area" localSheetId="4">'7.4'!$B$1:$G$151</definedName>
    <definedName name="_xlnm.Print_Area" localSheetId="5">'7.5'!$B$1:$I$61</definedName>
    <definedName name="_xlnm.Print_Area" localSheetId="6">'7.6'!$B$1:$M$56</definedName>
    <definedName name="_xlnm.Print_Area" localSheetId="0">Contents!$A$1:$B$9</definedName>
    <definedName name="_xlnm.Print_Titles" localSheetId="1">'7.1'!$2:$3</definedName>
    <definedName name="_xlnm.Print_Titles" localSheetId="2">'7.2'!$2:$3</definedName>
    <definedName name="_xlnm.Print_Titles" localSheetId="3">'7.3'!$2:$4</definedName>
    <definedName name="_xlnm.Print_Titles" localSheetId="4">'7.4'!$2:$4</definedName>
    <definedName name="_xlnm.Print_Titles" localSheetId="5">'7.5'!$2:$4</definedName>
    <definedName name="_xlnm.Print_Titles" localSheetId="6">'7.6'!$2:$4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1" i="6" l="1"/>
  <c r="E151" i="6"/>
  <c r="F151" i="6"/>
  <c r="G151" i="6"/>
  <c r="C151" i="6"/>
  <c r="C163" i="7"/>
  <c r="B26" i="10"/>
  <c r="L55" i="3"/>
  <c r="F55" i="3"/>
  <c r="K55" i="3"/>
  <c r="E55" i="3"/>
  <c r="E163" i="7"/>
  <c r="F163" i="7"/>
  <c r="D55" i="3"/>
  <c r="G55" i="3"/>
  <c r="I55" i="3"/>
  <c r="J55" i="3"/>
  <c r="M55" i="3"/>
  <c r="C55" i="3"/>
  <c r="D55" i="4"/>
  <c r="E55" i="4"/>
  <c r="G55" i="4"/>
  <c r="H55" i="4"/>
  <c r="I55" i="4"/>
  <c r="C55" i="4"/>
  <c r="D163" i="7"/>
  <c r="G163" i="7"/>
  <c r="C26" i="9"/>
  <c r="D26" i="9"/>
  <c r="E26" i="9"/>
  <c r="F26" i="9"/>
  <c r="G26" i="9"/>
  <c r="H26" i="9"/>
  <c r="I26" i="9"/>
  <c r="J26" i="9"/>
  <c r="K26" i="9"/>
  <c r="L26" i="9"/>
  <c r="M26" i="9"/>
  <c r="N26" i="9"/>
  <c r="O26" i="9"/>
  <c r="B26" i="9"/>
  <c r="C26" i="10"/>
  <c r="D26" i="10"/>
  <c r="E26" i="10"/>
  <c r="F26" i="10"/>
  <c r="G26" i="10"/>
  <c r="H26" i="10"/>
  <c r="I26" i="10"/>
  <c r="J26" i="10"/>
  <c r="K26" i="10"/>
  <c r="L26" i="10"/>
  <c r="M26" i="10"/>
  <c r="N26" i="10"/>
  <c r="O26" i="10"/>
</calcChain>
</file>

<file path=xl/sharedStrings.xml><?xml version="1.0" encoding="utf-8"?>
<sst xmlns="http://schemas.openxmlformats.org/spreadsheetml/2006/main" count="918" uniqueCount="354">
  <si>
    <t>Males</t>
  </si>
  <si>
    <t>Level of Course</t>
  </si>
  <si>
    <t>Information Technology</t>
  </si>
  <si>
    <t>Architecture and Building</t>
  </si>
  <si>
    <t>Health</t>
  </si>
  <si>
    <t>Education</t>
  </si>
  <si>
    <t>Management and Commerce</t>
  </si>
  <si>
    <t>Society and Culture</t>
  </si>
  <si>
    <t>Creative Arts</t>
  </si>
  <si>
    <t>Non-award courses</t>
  </si>
  <si>
    <t>Doctorate by Research</t>
  </si>
  <si>
    <t>Doctorate by Coursework</t>
  </si>
  <si>
    <t>Master's by Research</t>
  </si>
  <si>
    <t>Master's by Coursework</t>
  </si>
  <si>
    <t>Postgrad. Qual/Prelim.</t>
  </si>
  <si>
    <t>Grad.(Post) Dip. - new area</t>
  </si>
  <si>
    <t>Grad.(Post) Dip. - ext area</t>
  </si>
  <si>
    <t>Graduate Certificate</t>
  </si>
  <si>
    <t>Bachelor's Graduate Entry</t>
  </si>
  <si>
    <t>Bachelor's Honours</t>
  </si>
  <si>
    <t>Bachelor's Pass</t>
  </si>
  <si>
    <t>Associate Degree</t>
  </si>
  <si>
    <t>Advanced Diploma (AQF)</t>
  </si>
  <si>
    <t>Diploma (AQF)</t>
  </si>
  <si>
    <t>Other undergraduate award courses</t>
  </si>
  <si>
    <t>Enabling courses</t>
  </si>
  <si>
    <t>TOTAL</t>
  </si>
  <si>
    <t>Commencing Students</t>
  </si>
  <si>
    <t>All Students</t>
  </si>
  <si>
    <t>New South Wales</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</si>
  <si>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</si>
  <si>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</si>
  <si>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</si>
  <si>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</si>
  <si>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</si>
  <si>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</si>
  <si>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</si>
  <si>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</si>
  <si>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</si>
  <si>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Queensland</t>
  </si>
  <si>
    <t>Bond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</si>
  <si>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</si>
  <si>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</si>
  <si>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</si>
  <si>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</si>
  <si>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</si>
  <si>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</si>
  <si>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</si>
  <si>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</si>
  <si>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</si>
  <si>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</si>
  <si>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</si>
  <si>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</si>
  <si>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</si>
  <si>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</si>
  <si>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</si>
  <si>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</si>
  <si>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</si>
  <si>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</si>
  <si>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</si>
  <si>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</si>
  <si>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</si>
  <si>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</si>
  <si>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Gender</t>
  </si>
  <si>
    <t>Australia</t>
  </si>
  <si>
    <t>Oceania and Antarctica</t>
  </si>
  <si>
    <t>Fiji</t>
  </si>
  <si>
    <t>Kiribati</t>
  </si>
  <si>
    <t>New Caledonia</t>
  </si>
  <si>
    <t>New Zealand</t>
  </si>
  <si>
    <t>Papua New Guinea</t>
  </si>
  <si>
    <t>Samoa</t>
  </si>
  <si>
    <t>Solomon Islands</t>
  </si>
  <si>
    <t>Tonga</t>
  </si>
  <si>
    <t>Vanuatu</t>
  </si>
  <si>
    <t>North-West Europe</t>
  </si>
  <si>
    <t>Austria</t>
  </si>
  <si>
    <t>Belgium</t>
  </si>
  <si>
    <t>Denmark</t>
  </si>
  <si>
    <t>England</t>
  </si>
  <si>
    <t>Finland</t>
  </si>
  <si>
    <t>France</t>
  </si>
  <si>
    <t>Germany</t>
  </si>
  <si>
    <t>Iceland</t>
  </si>
  <si>
    <t>Ireland</t>
  </si>
  <si>
    <t>Netherlands</t>
  </si>
  <si>
    <t>Norway</t>
  </si>
  <si>
    <t>Scotland</t>
  </si>
  <si>
    <t>Sweden</t>
  </si>
  <si>
    <t>Switzerland</t>
  </si>
  <si>
    <t>Southern and Eastern Europe</t>
  </si>
  <si>
    <t>Bosnia and Herzegovina</t>
  </si>
  <si>
    <t>Bulgaria</t>
  </si>
  <si>
    <t>Croatia</t>
  </si>
  <si>
    <t>Greece</t>
  </si>
  <si>
    <t>Hungary</t>
  </si>
  <si>
    <t>Italy</t>
  </si>
  <si>
    <t>Lithuania</t>
  </si>
  <si>
    <t>Poland</t>
  </si>
  <si>
    <t>Portugal</t>
  </si>
  <si>
    <t>Romania</t>
  </si>
  <si>
    <t>Russian Federation</t>
  </si>
  <si>
    <t>Slovakia</t>
  </si>
  <si>
    <t>Spain</t>
  </si>
  <si>
    <t>Ukraine</t>
  </si>
  <si>
    <t>North Africa and the Middle East</t>
  </si>
  <si>
    <t>Bahrain</t>
  </si>
  <si>
    <t>Egypt</t>
  </si>
  <si>
    <t>Iran</t>
  </si>
  <si>
    <t>Iraq</t>
  </si>
  <si>
    <t>Israel</t>
  </si>
  <si>
    <t>Jordan</t>
  </si>
  <si>
    <t>Kuwait</t>
  </si>
  <si>
    <t>Lebanon</t>
  </si>
  <si>
    <t>Libya</t>
  </si>
  <si>
    <t>Morocco</t>
  </si>
  <si>
    <t>Oman</t>
  </si>
  <si>
    <t>Qatar</t>
  </si>
  <si>
    <t>Saudi Arabia</t>
  </si>
  <si>
    <t>Sudan</t>
  </si>
  <si>
    <t>Syria</t>
  </si>
  <si>
    <t>Turkey</t>
  </si>
  <si>
    <t>United Arab Emirates</t>
  </si>
  <si>
    <t>Yemen</t>
  </si>
  <si>
    <t>South-East Asia</t>
  </si>
  <si>
    <t>Brunei Darussalam</t>
  </si>
  <si>
    <t>Cambodia</t>
  </si>
  <si>
    <t>Indonesia</t>
  </si>
  <si>
    <t>Laos</t>
  </si>
  <si>
    <t>Malaysia</t>
  </si>
  <si>
    <t>Philippines</t>
  </si>
  <si>
    <t>Singapore</t>
  </si>
  <si>
    <t>Thailand</t>
  </si>
  <si>
    <t>North-East Asia</t>
  </si>
  <si>
    <t>Chinese Asia (includes Mongolia), nfd</t>
  </si>
  <si>
    <t>Hong Kong (SAR of China)</t>
  </si>
  <si>
    <t>Japan</t>
  </si>
  <si>
    <t>Korea, Republic of (South)</t>
  </si>
  <si>
    <t>Macau (SAR of China)</t>
  </si>
  <si>
    <t>Mongolia</t>
  </si>
  <si>
    <t>Taiwan</t>
  </si>
  <si>
    <t>Southern and Central Asia</t>
  </si>
  <si>
    <t>Afghanistan</t>
  </si>
  <si>
    <t>Bangladesh</t>
  </si>
  <si>
    <t>Bhutan</t>
  </si>
  <si>
    <t>India</t>
  </si>
  <si>
    <t>Kazakhstan</t>
  </si>
  <si>
    <t>Maldives</t>
  </si>
  <si>
    <t>Nepal</t>
  </si>
  <si>
    <t>Pakistan</t>
  </si>
  <si>
    <t>Sri Lanka</t>
  </si>
  <si>
    <t>Uzbekistan</t>
  </si>
  <si>
    <t>Americas</t>
  </si>
  <si>
    <t>Argentina</t>
  </si>
  <si>
    <t>Brazil</t>
  </si>
  <si>
    <t>Canada</t>
  </si>
  <si>
    <t>Chile</t>
  </si>
  <si>
    <t>Colombia</t>
  </si>
  <si>
    <t>Ecuador</t>
  </si>
  <si>
    <t>Jamaica</t>
  </si>
  <si>
    <t>Mexico</t>
  </si>
  <si>
    <t>Peru</t>
  </si>
  <si>
    <t>Trinidad and Tobago</t>
  </si>
  <si>
    <t>United States of America</t>
  </si>
  <si>
    <t>Venezuela</t>
  </si>
  <si>
    <t>Sub-Saharan Africa</t>
  </si>
  <si>
    <t>Botswana</t>
  </si>
  <si>
    <t>Cameroon</t>
  </si>
  <si>
    <t>Congo, Democratic Republic of</t>
  </si>
  <si>
    <t>Ethiopia</t>
  </si>
  <si>
    <t>Ghana</t>
  </si>
  <si>
    <t>Kenya</t>
  </si>
  <si>
    <t>Malawi</t>
  </si>
  <si>
    <t>Mauritius</t>
  </si>
  <si>
    <t>Mozambique</t>
  </si>
  <si>
    <t>Namibia</t>
  </si>
  <si>
    <t>Nigeria</t>
  </si>
  <si>
    <t>Seychelles</t>
  </si>
  <si>
    <t>South Africa</t>
  </si>
  <si>
    <t>Tanzania</t>
  </si>
  <si>
    <t>Uganda</t>
  </si>
  <si>
    <t>Zambia</t>
  </si>
  <si>
    <t>Zimbabwe</t>
  </si>
  <si>
    <t>No Information</t>
  </si>
  <si>
    <t>Australian Antarctic Territory</t>
  </si>
  <si>
    <t>Overseas Country not known</t>
  </si>
  <si>
    <t>CONTENTS</t>
  </si>
  <si>
    <t>Commencing Load</t>
  </si>
  <si>
    <t>Total Load</t>
  </si>
  <si>
    <t>TOTAL EFTSL</t>
  </si>
  <si>
    <t>&lt; Back to Contents &gt;</t>
  </si>
  <si>
    <t>Natural and Physical Sciences</t>
  </si>
  <si>
    <t xml:space="preserve">Information Technology </t>
  </si>
  <si>
    <t>Engineering and Related Technologies</t>
  </si>
  <si>
    <t xml:space="preserve">Architecture and Building </t>
  </si>
  <si>
    <t>Agriculture, Environmental and Related Studies</t>
  </si>
  <si>
    <t xml:space="preserve">Health </t>
  </si>
  <si>
    <t xml:space="preserve">Education </t>
  </si>
  <si>
    <t xml:space="preserve">Management and Commerce </t>
  </si>
  <si>
    <t xml:space="preserve">Society and Culture </t>
  </si>
  <si>
    <t xml:space="preserve">Creative Arts </t>
  </si>
  <si>
    <t>Food, Hospitality and Personal Services</t>
  </si>
  <si>
    <t xml:space="preserve">Non-award courses </t>
  </si>
  <si>
    <t>Onshore</t>
  </si>
  <si>
    <t>Offshore</t>
  </si>
  <si>
    <t>Deakin University</t>
  </si>
  <si>
    <t xml:space="preserve">Mixed Field Programs </t>
  </si>
  <si>
    <t>Mixed Field Programs</t>
  </si>
  <si>
    <t>Belarus</t>
  </si>
  <si>
    <t>Azerbaijan</t>
  </si>
  <si>
    <t>Section 7  -  Overseas Students</t>
  </si>
  <si>
    <t>np not published.</t>
  </si>
  <si>
    <t>Rwanda</t>
  </si>
  <si>
    <t>Sierra Leone</t>
  </si>
  <si>
    <t>Albania</t>
  </si>
  <si>
    <t>Serbia</t>
  </si>
  <si>
    <t>Costa Rica</t>
  </si>
  <si>
    <t>Master's (Extended)</t>
  </si>
  <si>
    <t>Nauru</t>
  </si>
  <si>
    <t>Bolivia</t>
  </si>
  <si>
    <t>Guatemala</t>
  </si>
  <si>
    <t>Madagascar</t>
  </si>
  <si>
    <t>Non-University Higher Education Institutions</t>
  </si>
  <si>
    <t>University of Divinity</t>
  </si>
  <si>
    <t>Gaza Strip and West Bank</t>
  </si>
  <si>
    <t>The University of New England</t>
  </si>
  <si>
    <t>The University of Newcastle</t>
  </si>
  <si>
    <t>Flinders University</t>
  </si>
  <si>
    <t>Western Sydney University</t>
  </si>
  <si>
    <t>Norfolk Island and Australian External Territories, nec</t>
  </si>
  <si>
    <t>The University of Sydney</t>
  </si>
  <si>
    <t>University of New South Wales</t>
  </si>
  <si>
    <t>University of Wollongong</t>
  </si>
  <si>
    <t>Torrens University Australia</t>
  </si>
  <si>
    <t>Paraguay</t>
  </si>
  <si>
    <t>CQUniversity</t>
  </si>
  <si>
    <t>Private Universities (Table C) and Non-University Higher Education Institutions</t>
  </si>
  <si>
    <t>Countries with fewer than 20 students</t>
  </si>
  <si>
    <t>University of Technology Sydney</t>
  </si>
  <si>
    <t>Charles Darwin University</t>
  </si>
  <si>
    <r>
      <t>TOTAL</t>
    </r>
    <r>
      <rPr>
        <b/>
        <vertAlign val="superscript"/>
        <sz val="10"/>
        <rFont val="Arial"/>
        <family val="2"/>
      </rPr>
      <t>(a)</t>
    </r>
  </si>
  <si>
    <t xml:space="preserve">Curtin University </t>
  </si>
  <si>
    <t>Chilean Antartic Territory</t>
  </si>
  <si>
    <t>Uruguay</t>
  </si>
  <si>
    <t>Somalia</t>
  </si>
  <si>
    <t>Victoria</t>
  </si>
  <si>
    <t>(a) The data takes into account the coding of Combined Courses to two fields of education. As a consequence, counting both fields of education for Combined Courses means that the totals may be less than the sum of all broad fields of education.</t>
  </si>
  <si>
    <t>Tuvalu</t>
  </si>
  <si>
    <t>Wales</t>
  </si>
  <si>
    <t>Czechia</t>
  </si>
  <si>
    <t>North Macedonia</t>
  </si>
  <si>
    <t>Algeria</t>
  </si>
  <si>
    <t>Myanmar</t>
  </si>
  <si>
    <t>Timor-Leste</t>
  </si>
  <si>
    <t>Vietnam</t>
  </si>
  <si>
    <t>China (excludes SARs and Taiwan)</t>
  </si>
  <si>
    <t>United Kingdom, Channel Islands and Isle of Man, nfd</t>
  </si>
  <si>
    <t>Adélie Land (France)</t>
  </si>
  <si>
    <t>Tunisia</t>
  </si>
  <si>
    <t>Kyrgyzstan</t>
  </si>
  <si>
    <t>Panama</t>
  </si>
  <si>
    <t>Côte d'Ivoire</t>
  </si>
  <si>
    <t>Navigation links are to the right</t>
  </si>
  <si>
    <t>State</t>
  </si>
  <si>
    <t>Institution</t>
  </si>
  <si>
    <t>Females</t>
  </si>
  <si>
    <t>Undergraduate short courses</t>
  </si>
  <si>
    <t>Onshore student | TCSI Support</t>
  </si>
  <si>
    <t>Offshore student | TCSI Support</t>
  </si>
  <si>
    <t>(a) The definition of an onshore student and an offshore is outlined on the TCSI Support website:</t>
  </si>
  <si>
    <t>Indeterminate/
Intersex/
Unspecified</t>
  </si>
  <si>
    <t>Northern Ireland</t>
  </si>
  <si>
    <t>Federation University Australia</t>
  </si>
  <si>
    <t>Not provided</t>
  </si>
  <si>
    <t>Country of Birth</t>
  </si>
  <si>
    <t>Country of Permanent Home Residence</t>
  </si>
  <si>
    <t>Total 2021</t>
  </si>
  <si>
    <t>% change on 2021</t>
  </si>
  <si>
    <t>% change of 2021</t>
  </si>
  <si>
    <t>Burundi</t>
  </si>
  <si>
    <t>Turkmenistan</t>
  </si>
  <si>
    <t>Table 7.1: Commencing Overseas Students by Level of Course and Broad Field of Education, Full Year 2022</t>
  </si>
  <si>
    <t>Table 7.2: All Overseas Students by Level of Course and Broad Field of Education, Full Year 2022</t>
  </si>
  <si>
    <t>Table 7.3: All Overseas Students by Country of Birth and Gender, Full Year 2022</t>
  </si>
  <si>
    <t>Table 7.4: All Overseas Students by Country of Permanent Home Residence and Gender, Full Year 2022</t>
  </si>
  <si>
    <r>
      <t>Table 7.5: Commencing and All Overseas Students by State, Higher Education Institution and Onshore/Offshore Status</t>
    </r>
    <r>
      <rPr>
        <b/>
        <vertAlign val="superscript"/>
        <sz val="10"/>
        <rFont val="Arial"/>
        <family val="2"/>
      </rPr>
      <t>(a)</t>
    </r>
    <r>
      <rPr>
        <b/>
        <sz val="10"/>
        <rFont val="Arial"/>
        <family val="2"/>
      </rPr>
      <t>, Full Year 2022</t>
    </r>
  </si>
  <si>
    <t>Table 7.6: Actual Student Load (EFTSL) for Commencing and All Overseas Students by State, Higher Education Institution and Gender, Full Year 2022</t>
  </si>
  <si>
    <t>Table 7.5: Commencing and All Overseas Students by State, Higher Education Institution and Onshore/Offshore Status, Full Year 2022</t>
  </si>
  <si>
    <t>Moldova</t>
  </si>
  <si>
    <t>Slovenia</t>
  </si>
  <si>
    <t>Puerto Rico</t>
  </si>
  <si>
    <t>np</t>
  </si>
  <si>
    <t>&lt; 5</t>
  </si>
  <si>
    <r>
      <t>TOTAL</t>
    </r>
    <r>
      <rPr>
        <b/>
        <vertAlign val="superscript"/>
        <sz val="10"/>
        <rFont val="Arial"/>
        <family val="2"/>
      </rPr>
      <t>(a)</t>
    </r>
    <r>
      <rPr>
        <b/>
        <sz val="10"/>
        <rFont val="Arial"/>
        <family val="2"/>
      </rPr>
      <t xml:space="preserve"> </t>
    </r>
  </si>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</sst>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b/>
      <sz val="10"/>
      <name val="Arial"/>
      <family val="2"/>
    </font>
    <font>
      <u/>
      <sz val="10"/>
      <color indexed="12"/>
      <name val="Arial"/>
      <family val="2"/>
    </font>
    <font>
      <sz val="20"/>
      <name val="Arial"/>
      <family val="2"/>
    </font>
    <font>
      <sz val="14"/>
      <name val="Arial"/>
      <family val="2"/>
    </font>
    <font>
      <sz val="12"/>
      <name val="Arial"/>
      <family val="2"/>
    </font>
    <font>
      <u/>
      <sz val="12"/>
      <color indexed="12"/>
      <name val="Arial"/>
      <family val="2"/>
    </font>
    <font>
      <b/>
      <vertAlign val="superscript"/>
      <sz val="10"/>
      <name val="Arial"/>
      <family val="2"/>
    </font>
    <font>
      <b/>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sz val="10"/>
      <color theme="0"/>
      <name val="Arial"/>
      <family val="2"/>
    </font>
    <font>
      <b/>
      <u/>
      <sz val="10"/>
      <color indexed="12"/>
      <name val="Arial"/>
      <family val="2"/>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38">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00"/>
        <bgColor indexed="64"/>
      </patternFill>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s>
  <borders count="2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7">
    <xf numFmtId="0" fontId="0"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9" fillId="27" borderId="0" applyNumberFormat="0" applyBorder="0" applyAlignment="0" applyProtection="0"/>
    <xf numFmtId="0" fontId="20" fillId="28" borderId="6" applyNumberFormat="0" applyAlignment="0" applyProtection="0"/>
    <xf numFmtId="0" fontId="21" fillId="29" borderId="7" applyNumberFormat="0" applyAlignment="0" applyProtection="0"/>
    <xf numFmtId="0" fontId="22" fillId="0" borderId="0" applyNumberFormat="0" applyFill="0" applyBorder="0" applyAlignment="0" applyProtection="0"/>
    <xf numFmtId="0" fontId="23" fillId="30" borderId="0" applyNumberFormat="0" applyBorder="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7" fillId="31" borderId="6" applyNumberFormat="0" applyAlignment="0" applyProtection="0"/>
    <xf numFmtId="0" fontId="28" fillId="0" borderId="11" applyNumberFormat="0" applyFill="0" applyAlignment="0" applyProtection="0"/>
    <xf numFmtId="0" fontId="29" fillId="32" borderId="0" applyNumberFormat="0" applyBorder="0" applyAlignment="0" applyProtection="0"/>
    <xf numFmtId="0" fontId="17" fillId="0" borderId="0"/>
    <xf numFmtId="0" fontId="8" fillId="0" borderId="0"/>
    <xf numFmtId="0" fontId="4" fillId="0" borderId="0"/>
    <xf numFmtId="0" fontId="17" fillId="33" borderId="12" applyNumberFormat="0" applyFont="0" applyAlignment="0" applyProtection="0"/>
    <xf numFmtId="0" fontId="30" fillId="28" borderId="13" applyNumberFormat="0" applyAlignment="0" applyProtection="0"/>
    <xf numFmtId="9" fontId="17" fillId="0" borderId="0" applyFont="0" applyFill="0" applyBorder="0" applyAlignment="0" applyProtection="0"/>
    <xf numFmtId="0" fontId="31" fillId="0" borderId="0" applyNumberFormat="0" applyFill="0" applyBorder="0" applyAlignment="0" applyProtection="0"/>
    <xf numFmtId="0" fontId="32" fillId="0" borderId="14" applyNumberFormat="0" applyFill="0" applyAlignment="0" applyProtection="0"/>
    <xf numFmtId="0" fontId="33" fillId="0" borderId="0" applyNumberForma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2" applyNumberFormat="0" applyFont="0" applyAlignment="0" applyProtection="0"/>
    <xf numFmtId="9" fontId="3" fillId="0" borderId="0" applyFont="0" applyFill="0" applyBorder="0" applyAlignment="0" applyProtection="0"/>
    <xf numFmtId="0" fontId="2" fillId="0" borderId="0"/>
    <xf numFmtId="0" fontId="39" fillId="0" borderId="0" applyNumberFormat="0" applyFill="0" applyBorder="0" applyAlignment="0" applyProtection="0"/>
    <xf numFmtId="0" fontId="1" fillId="0" borderId="0"/>
  </cellStyleXfs>
  <cellXfs count="151">
    <xf numFmtId="0" fontId="0" fillId="0" borderId="0" xfId="0"/>
    <xf numFmtId="0" fontId="0" fillId="0" borderId="0" xfId="0" applyAlignment="1">
      <alignment horizontal="left"/>
    </xf>
    <xf numFmtId="0" fontId="7" fillId="0" borderId="0" xfId="34" applyAlignment="1" applyProtection="1"/>
    <xf numFmtId="0" fontId="5" fillId="0" borderId="1" xfId="0" applyFont="1" applyBorder="1" applyAlignment="1">
      <alignment horizontal="left" wrapText="1"/>
    </xf>
    <xf numFmtId="0" fontId="7" fillId="0" borderId="0" xfId="34" applyAlignment="1" applyProtection="1">
      <alignment horizontal="left"/>
    </xf>
    <xf numFmtId="0" fontId="4" fillId="0" borderId="0" xfId="0" applyFont="1" applyAlignment="1">
      <alignment horizontal="left"/>
    </xf>
    <xf numFmtId="0" fontId="4" fillId="0" borderId="0" xfId="0" applyFont="1"/>
    <xf numFmtId="0" fontId="11" fillId="0" borderId="0" xfId="0" applyFont="1"/>
    <xf numFmtId="0" fontId="4" fillId="0" borderId="0" xfId="0" applyFont="1" applyAlignment="1">
      <alignment wrapText="1"/>
    </xf>
    <xf numFmtId="0" fontId="12" fillId="0" borderId="0" xfId="0" applyFont="1"/>
    <xf numFmtId="0" fontId="13" fillId="0" borderId="0" xfId="0" applyFont="1" applyAlignment="1">
      <alignment wrapText="1"/>
    </xf>
    <xf numFmtId="0" fontId="7" fillId="0" borderId="0" xfId="34" applyAlignment="1" applyProtection="1">
      <alignment wrapText="1"/>
    </xf>
    <xf numFmtId="0" fontId="14" fillId="0" borderId="0" xfId="34" applyFont="1" applyAlignment="1" applyProtection="1">
      <alignment wrapText="1"/>
    </xf>
    <xf numFmtId="0" fontId="7" fillId="0" borderId="0" xfId="34" applyBorder="1" applyAlignment="1" applyProtection="1">
      <alignment wrapText="1"/>
    </xf>
    <xf numFmtId="0" fontId="8" fillId="0" borderId="0" xfId="0" applyFont="1" applyAlignment="1">
      <alignment horizontal="left" wrapText="1"/>
    </xf>
    <xf numFmtId="3" fontId="34" fillId="0" borderId="0" xfId="40" applyNumberFormat="1" applyFont="1"/>
    <xf numFmtId="0" fontId="4" fillId="0" borderId="0" xfId="0" applyFont="1" applyAlignment="1">
      <alignment horizontal="left" wrapText="1"/>
    </xf>
    <xf numFmtId="0" fontId="8" fillId="34" borderId="0" xfId="0" applyFont="1" applyFill="1" applyAlignment="1">
      <alignment horizontal="left" wrapText="1"/>
    </xf>
    <xf numFmtId="0" fontId="34" fillId="34" borderId="0" xfId="40" applyFont="1" applyFill="1"/>
    <xf numFmtId="3" fontId="34" fillId="34" borderId="0" xfId="40" applyNumberFormat="1" applyFont="1" applyFill="1"/>
    <xf numFmtId="3" fontId="35" fillId="34" borderId="0" xfId="40" applyNumberFormat="1" applyFont="1" applyFill="1"/>
    <xf numFmtId="0" fontId="9" fillId="0" borderId="0" xfId="0" applyFont="1"/>
    <xf numFmtId="164" fontId="0" fillId="0" borderId="0" xfId="0" applyNumberFormat="1" applyAlignment="1">
      <alignment wrapText="1"/>
    </xf>
    <xf numFmtId="0" fontId="8" fillId="0" borderId="0" xfId="0" applyFont="1"/>
    <xf numFmtId="3" fontId="0" fillId="0" borderId="0" xfId="0" applyNumberFormat="1" applyAlignment="1">
      <alignment wrapText="1"/>
    </xf>
    <xf numFmtId="0" fontId="0" fillId="0" borderId="0" xfId="0" applyAlignment="1">
      <alignment wrapText="1"/>
    </xf>
    <xf numFmtId="0" fontId="5" fillId="0" borderId="2" xfId="0" applyFont="1" applyBorder="1" applyAlignment="1">
      <alignment horizontal="left"/>
    </xf>
    <xf numFmtId="0" fontId="9" fillId="0" borderId="4" xfId="0" applyFont="1" applyBorder="1" applyAlignment="1">
      <alignment horizontal="center" wrapText="1"/>
    </xf>
    <xf numFmtId="0" fontId="0" fillId="0" borderId="0" xfId="0" applyAlignment="1">
      <alignment horizontal="left" wrapText="1"/>
    </xf>
    <xf numFmtId="0" fontId="5" fillId="0" borderId="2" xfId="0" applyFont="1" applyBorder="1" applyAlignment="1">
      <alignment horizontal="left" wrapText="1"/>
    </xf>
    <xf numFmtId="3" fontId="0" fillId="0" borderId="0" xfId="0" applyNumberFormat="1"/>
    <xf numFmtId="0" fontId="0" fillId="35" borderId="0" xfId="0" applyFill="1"/>
    <xf numFmtId="0" fontId="12" fillId="0" borderId="0" xfId="0" applyFont="1" applyAlignment="1">
      <alignment vertical="center"/>
    </xf>
    <xf numFmtId="0" fontId="0" fillId="0" borderId="3" xfId="0" applyBorder="1"/>
    <xf numFmtId="0" fontId="5" fillId="0" borderId="0" xfId="0" applyFont="1"/>
    <xf numFmtId="0" fontId="8" fillId="0" borderId="3" xfId="0" applyFont="1" applyBorder="1"/>
    <xf numFmtId="0" fontId="5" fillId="0" borderId="0" xfId="0" applyFont="1" applyAlignment="1">
      <alignment vertical="top"/>
    </xf>
    <xf numFmtId="0" fontId="0" fillId="0" borderId="0" xfId="0" applyAlignment="1">
      <alignment vertical="top"/>
    </xf>
    <xf numFmtId="0" fontId="5" fillId="0" borderId="0" xfId="0" applyFont="1" applyAlignment="1">
      <alignment horizontal="left" vertical="top"/>
    </xf>
    <xf numFmtId="0" fontId="0" fillId="0" borderId="0" xfId="0" applyAlignment="1">
      <alignment horizontal="left" vertical="top"/>
    </xf>
    <xf numFmtId="0" fontId="8" fillId="0" borderId="3" xfId="0" applyFont="1" applyBorder="1" applyAlignment="1">
      <alignment horizontal="center" wrapText="1"/>
    </xf>
    <xf numFmtId="0" fontId="7" fillId="0" borderId="0" xfId="34" applyFill="1" applyBorder="1" applyAlignment="1" applyProtection="1">
      <alignment horizontal="left" wrapText="1"/>
    </xf>
    <xf numFmtId="3" fontId="35" fillId="35" borderId="2" xfId="40" applyNumberFormat="1" applyFont="1" applyFill="1" applyBorder="1"/>
    <xf numFmtId="3" fontId="17" fillId="35" borderId="2" xfId="40" applyNumberFormat="1" applyFill="1" applyBorder="1"/>
    <xf numFmtId="164" fontId="0" fillId="0" borderId="0" xfId="0" applyNumberFormat="1" applyAlignment="1">
      <alignment horizontal="right" wrapText="1"/>
    </xf>
    <xf numFmtId="0" fontId="5" fillId="0" borderId="3" xfId="0" applyFont="1" applyBorder="1" applyAlignment="1">
      <alignment horizontal="right" wrapText="1"/>
    </xf>
    <xf numFmtId="0" fontId="4" fillId="0" borderId="3" xfId="0" applyFont="1" applyBorder="1" applyAlignment="1">
      <alignment horizontal="right" wrapText="1"/>
    </xf>
    <xf numFmtId="165" fontId="0" fillId="36" borderId="0" xfId="0" applyNumberFormat="1" applyFill="1" applyAlignment="1">
      <alignment horizontal="right"/>
    </xf>
    <xf numFmtId="165" fontId="0" fillId="36" borderId="3" xfId="0" applyNumberFormat="1" applyFill="1" applyBorder="1" applyAlignment="1">
      <alignment horizontal="right"/>
    </xf>
    <xf numFmtId="165" fontId="0" fillId="36" borderId="2" xfId="0" applyNumberFormat="1" applyFill="1" applyBorder="1" applyAlignment="1">
      <alignment horizontal="right"/>
    </xf>
    <xf numFmtId="3" fontId="34" fillId="35" borderId="0" xfId="40" applyNumberFormat="1" applyFont="1" applyFill="1"/>
    <xf numFmtId="0" fontId="34" fillId="0" borderId="2" xfId="40" applyFont="1" applyBorder="1"/>
    <xf numFmtId="165" fontId="0" fillId="36" borderId="1" xfId="0" applyNumberFormat="1" applyFill="1" applyBorder="1" applyAlignment="1">
      <alignment horizontal="right"/>
    </xf>
    <xf numFmtId="0" fontId="16" fillId="0" borderId="2" xfId="0" applyFont="1" applyBorder="1" applyAlignment="1">
      <alignment horizontal="left" wrapText="1"/>
    </xf>
    <xf numFmtId="0" fontId="5" fillId="0" borderId="1" xfId="0" applyFont="1" applyBorder="1" applyAlignment="1">
      <alignment horizontal="left"/>
    </xf>
    <xf numFmtId="165" fontId="35" fillId="0" borderId="0" xfId="61" applyNumberFormat="1" applyFont="1"/>
    <xf numFmtId="165" fontId="34" fillId="0" borderId="0" xfId="61" applyNumberFormat="1" applyFont="1"/>
    <xf numFmtId="0" fontId="4" fillId="0" borderId="2" xfId="0" applyFont="1" applyBorder="1" applyAlignment="1">
      <alignment horizontal="right" wrapText="1"/>
    </xf>
    <xf numFmtId="0" fontId="0" fillId="0" borderId="2" xfId="0" applyBorder="1"/>
    <xf numFmtId="0" fontId="4" fillId="0" borderId="16" xfId="0" applyFont="1" applyBorder="1" applyAlignment="1">
      <alignment horizontal="right" wrapText="1"/>
    </xf>
    <xf numFmtId="165" fontId="35" fillId="0" borderId="2" xfId="61" applyNumberFormat="1" applyFont="1" applyBorder="1"/>
    <xf numFmtId="0" fontId="16" fillId="2" borderId="17" xfId="0" applyFont="1" applyFill="1" applyBorder="1" applyAlignment="1">
      <alignment vertical="top" wrapText="1"/>
    </xf>
    <xf numFmtId="0" fontId="5" fillId="0" borderId="2" xfId="0" applyFont="1" applyBorder="1"/>
    <xf numFmtId="0" fontId="4" fillId="0" borderId="3" xfId="0" applyFont="1" applyBorder="1" applyAlignment="1">
      <alignment horizontal="left"/>
    </xf>
    <xf numFmtId="165" fontId="35" fillId="0" borderId="3" xfId="61" applyNumberFormat="1" applyFont="1" applyBorder="1"/>
    <xf numFmtId="0" fontId="4" fillId="0" borderId="2" xfId="0" applyFont="1" applyBorder="1" applyAlignment="1">
      <alignment horizontal="left"/>
    </xf>
    <xf numFmtId="165" fontId="34" fillId="0" borderId="3" xfId="61" applyNumberFormat="1" applyFont="1" applyBorder="1"/>
    <xf numFmtId="165" fontId="34" fillId="0" borderId="2" xfId="61" applyNumberFormat="1" applyFont="1" applyBorder="1"/>
    <xf numFmtId="165" fontId="34" fillId="0" borderId="0" xfId="61" applyNumberFormat="1" applyFont="1" applyAlignment="1">
      <alignment horizontal="right"/>
    </xf>
    <xf numFmtId="0" fontId="0" fillId="0" borderId="18" xfId="0" applyBorder="1"/>
    <xf numFmtId="164" fontId="0" fillId="35" borderId="0" xfId="0" applyNumberFormat="1" applyFill="1" applyAlignment="1">
      <alignment wrapText="1"/>
    </xf>
    <xf numFmtId="165" fontId="0" fillId="0" borderId="0" xfId="0" applyNumberFormat="1"/>
    <xf numFmtId="0" fontId="4" fillId="0" borderId="0" xfId="0" applyFont="1" applyAlignment="1">
      <alignment vertical="top"/>
    </xf>
    <xf numFmtId="165" fontId="4" fillId="36" borderId="0" xfId="0" applyNumberFormat="1" applyFont="1" applyFill="1" applyAlignment="1">
      <alignment horizontal="right"/>
    </xf>
    <xf numFmtId="0" fontId="4" fillId="34" borderId="0" xfId="0" applyFont="1" applyFill="1" applyAlignment="1">
      <alignment horizontal="left" wrapText="1"/>
    </xf>
    <xf numFmtId="165" fontId="4" fillId="36" borderId="2" xfId="0" applyNumberFormat="1" applyFont="1" applyFill="1" applyBorder="1" applyAlignment="1">
      <alignment horizontal="right"/>
    </xf>
    <xf numFmtId="164" fontId="4" fillId="0" borderId="0" xfId="0" applyNumberFormat="1" applyFont="1" applyAlignment="1">
      <alignment wrapText="1"/>
    </xf>
    <xf numFmtId="165" fontId="34" fillId="0" borderId="2" xfId="61" applyNumberFormat="1" applyFont="1" applyBorder="1" applyAlignment="1">
      <alignment horizontal="right"/>
    </xf>
    <xf numFmtId="0" fontId="8" fillId="0" borderId="2" xfId="0" applyFont="1" applyBorder="1" applyAlignment="1">
      <alignment horizontal="right" wrapText="1"/>
    </xf>
    <xf numFmtId="0" fontId="5" fillId="0" borderId="2" xfId="0" applyFont="1" applyBorder="1" applyAlignment="1">
      <alignment horizontal="right" wrapText="1"/>
    </xf>
    <xf numFmtId="3" fontId="35" fillId="0" borderId="2" xfId="40" applyNumberFormat="1" applyFont="1" applyBorder="1"/>
    <xf numFmtId="0" fontId="34" fillId="0" borderId="0" xfId="40" applyFont="1"/>
    <xf numFmtId="3" fontId="17" fillId="0" borderId="0" xfId="40" applyNumberFormat="1"/>
    <xf numFmtId="3" fontId="34" fillId="0" borderId="2" xfId="40" applyNumberFormat="1" applyFont="1" applyBorder="1"/>
    <xf numFmtId="0" fontId="16" fillId="2" borderId="2" xfId="0" applyFont="1" applyFill="1" applyBorder="1" applyAlignment="1">
      <alignment horizontal="left" vertical="top" wrapText="1"/>
    </xf>
    <xf numFmtId="0" fontId="34" fillId="35" borderId="0" xfId="40" applyFont="1" applyFill="1"/>
    <xf numFmtId="0" fontId="16" fillId="2" borderId="2" xfId="0" applyFont="1" applyFill="1" applyBorder="1" applyAlignment="1">
      <alignment vertical="top" wrapText="1"/>
    </xf>
    <xf numFmtId="3" fontId="17" fillId="0" borderId="2" xfId="40" applyNumberFormat="1" applyBorder="1"/>
    <xf numFmtId="165" fontId="5" fillId="36" borderId="0" xfId="0" applyNumberFormat="1" applyFont="1" applyFill="1" applyAlignment="1">
      <alignment horizontal="right"/>
    </xf>
    <xf numFmtId="165" fontId="5" fillId="36" borderId="2" xfId="0" applyNumberFormat="1" applyFont="1" applyFill="1" applyBorder="1" applyAlignment="1">
      <alignment horizontal="right"/>
    </xf>
    <xf numFmtId="0" fontId="5" fillId="0" borderId="0" xfId="0" applyFont="1" applyAlignment="1">
      <alignment wrapText="1"/>
    </xf>
    <xf numFmtId="0" fontId="37" fillId="0" borderId="0" xfId="34" applyFont="1" applyFill="1" applyBorder="1" applyAlignment="1" applyProtection="1">
      <alignment horizontal="left" wrapText="1"/>
    </xf>
    <xf numFmtId="3" fontId="4" fillId="0" borderId="0" xfId="0" applyNumberFormat="1" applyFont="1" applyAlignment="1">
      <alignment wrapText="1"/>
    </xf>
    <xf numFmtId="3" fontId="34" fillId="35" borderId="2" xfId="40" applyNumberFormat="1" applyFont="1" applyFill="1" applyBorder="1"/>
    <xf numFmtId="164" fontId="4" fillId="0" borderId="0" xfId="0" applyNumberFormat="1" applyFont="1" applyAlignment="1">
      <alignment horizontal="right" wrapText="1"/>
    </xf>
    <xf numFmtId="3" fontId="17" fillId="35" borderId="0" xfId="40" applyNumberFormat="1" applyFill="1"/>
    <xf numFmtId="165" fontId="5" fillId="36" borderId="3" xfId="0" applyNumberFormat="1" applyFont="1" applyFill="1" applyBorder="1" applyAlignment="1">
      <alignment horizontal="right"/>
    </xf>
    <xf numFmtId="0" fontId="8" fillId="0" borderId="2" xfId="0" applyFont="1" applyBorder="1" applyAlignment="1">
      <alignment horizontal="left"/>
    </xf>
    <xf numFmtId="0" fontId="8" fillId="0" borderId="0" xfId="0" applyFont="1" applyAlignment="1">
      <alignment horizontal="left"/>
    </xf>
    <xf numFmtId="0" fontId="16" fillId="34" borderId="2" xfId="0" applyFont="1" applyFill="1" applyBorder="1" applyAlignment="1">
      <alignment horizontal="left" vertical="top" wrapText="1"/>
    </xf>
    <xf numFmtId="0" fontId="8" fillId="0" borderId="2" xfId="0" applyFont="1" applyBorder="1"/>
    <xf numFmtId="165" fontId="4" fillId="36" borderId="3" xfId="0" applyNumberFormat="1" applyFont="1" applyFill="1" applyBorder="1" applyAlignment="1">
      <alignment horizontal="right"/>
    </xf>
    <xf numFmtId="0" fontId="39" fillId="0" borderId="0" xfId="65" applyBorder="1" applyAlignment="1">
      <alignment vertical="center"/>
    </xf>
    <xf numFmtId="0" fontId="39" fillId="0" borderId="20" xfId="65" applyBorder="1" applyAlignment="1">
      <alignment horizontal="left" indent="2"/>
    </xf>
    <xf numFmtId="0" fontId="39" fillId="0" borderId="20" xfId="65" applyFill="1" applyBorder="1" applyAlignment="1">
      <alignment horizontal="left" indent="2"/>
    </xf>
    <xf numFmtId="0" fontId="4" fillId="0" borderId="0" xfId="0" applyFont="1" applyAlignment="1">
      <alignment horizontal="left" wrapText="1"/>
    </xf>
    <xf numFmtId="0" fontId="7" fillId="0" borderId="0" xfId="34" applyAlignment="1" applyProtection="1"/>
    <xf numFmtId="0" fontId="36" fillId="0" borderId="0" xfId="0" applyFont="1" applyAlignment="1">
      <alignment horizontal="center" textRotation="90"/>
    </xf>
    <xf numFmtId="0" fontId="4" fillId="0" borderId="0" xfId="0" applyFont="1" applyAlignment="1">
      <alignment wrapText="1"/>
    </xf>
    <xf numFmtId="0" fontId="16" fillId="34" borderId="0" xfId="0" applyFont="1" applyFill="1" applyAlignment="1">
      <alignment horizontal="left" vertical="top" wrapText="1"/>
    </xf>
    <xf numFmtId="0" fontId="16" fillId="34" borderId="2"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 xfId="0" applyFont="1" applyFill="1" applyBorder="1" applyAlignment="1">
      <alignment horizontal="left" vertical="top" wrapText="1"/>
    </xf>
    <xf numFmtId="0" fontId="5" fillId="0" borderId="3"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right" wrapText="1"/>
    </xf>
    <xf numFmtId="0" fontId="5" fillId="0" borderId="2" xfId="0" applyFont="1" applyBorder="1" applyAlignment="1">
      <alignment horizontal="right" wrapText="1"/>
    </xf>
    <xf numFmtId="0" fontId="16" fillId="34" borderId="0" xfId="0" applyFont="1" applyFill="1" applyAlignment="1">
      <alignment horizontal="left" vertical="top"/>
    </xf>
    <xf numFmtId="0" fontId="16" fillId="34" borderId="2" xfId="0" applyFont="1" applyFill="1" applyBorder="1" applyAlignment="1">
      <alignment horizontal="left" vertical="top"/>
    </xf>
    <xf numFmtId="0" fontId="16" fillId="2" borderId="3" xfId="0" applyFont="1" applyFill="1" applyBorder="1" applyAlignment="1">
      <alignment horizontal="left" vertical="top" wrapText="1"/>
    </xf>
    <xf numFmtId="0" fontId="5" fillId="0" borderId="1" xfId="0" applyFont="1" applyBorder="1" applyAlignment="1">
      <alignment horizontal="center" wrapText="1"/>
    </xf>
    <xf numFmtId="0" fontId="5" fillId="0" borderId="16" xfId="0" applyFont="1" applyBorder="1" applyAlignment="1">
      <alignment horizontal="right" wrapText="1"/>
    </xf>
    <xf numFmtId="0" fontId="16" fillId="2" borderId="17" xfId="0" applyFont="1" applyFill="1" applyBorder="1" applyAlignment="1">
      <alignment horizontal="left" vertical="top" wrapText="1"/>
    </xf>
    <xf numFmtId="0" fontId="16" fillId="2" borderId="19"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15" xfId="0" applyFont="1" applyFill="1" applyBorder="1" applyAlignment="1">
      <alignment horizontal="left" vertical="top" wrapText="1"/>
    </xf>
    <xf numFmtId="0" fontId="5" fillId="0" borderId="16" xfId="0" applyFont="1" applyBorder="1" applyAlignment="1">
      <alignment horizontal="left" wrapText="1"/>
    </xf>
    <xf numFmtId="0" fontId="16" fillId="34" borderId="17" xfId="0" applyFont="1" applyFill="1" applyBorder="1" applyAlignment="1">
      <alignment horizontal="left" vertical="top"/>
    </xf>
    <xf numFmtId="0" fontId="5" fillId="0" borderId="3" xfId="0" applyFont="1" applyBorder="1" applyAlignment="1">
      <alignment horizontal="left"/>
    </xf>
    <xf numFmtId="0" fontId="5" fillId="0" borderId="2" xfId="0" applyFont="1" applyBorder="1" applyAlignment="1">
      <alignment horizontal="left"/>
    </xf>
    <xf numFmtId="0" fontId="9" fillId="0" borderId="1" xfId="0" applyFont="1" applyBorder="1" applyAlignment="1">
      <alignment horizontal="center" wrapText="1"/>
    </xf>
    <xf numFmtId="0" fontId="9" fillId="0" borderId="5" xfId="0" applyFont="1" applyBorder="1" applyAlignment="1">
      <alignment horizontal="center" wrapText="1"/>
    </xf>
    <xf numFmtId="0" fontId="5" fillId="0" borderId="4" xfId="0" applyFont="1" applyBorder="1" applyAlignment="1">
      <alignment horizontal="left"/>
    </xf>
    <xf numFmtId="0" fontId="38" fillId="37" borderId="0" xfId="66" applyFont="1" applyFill="1"/>
    <xf numFmtId="0" fontId="32" fillId="0" borderId="0" xfId="66" applyFont="1"/>
    <xf numFmtId="0" fontId="1" fillId="0" borderId="0" xfId="66"/>
    <xf numFmtId="0" fontId="40" fillId="0" borderId="19" xfId="66" applyFont="1" applyBorder="1" applyAlignment="1">
      <alignment wrapText="1"/>
    </xf>
    <xf numFmtId="0" fontId="40" fillId="0" borderId="20" xfId="66" applyFont="1" applyBorder="1" applyAlignment="1">
      <alignment wrapText="1"/>
    </xf>
    <xf numFmtId="0" fontId="1" fillId="0" borderId="20" xfId="66" applyBorder="1" applyAlignment="1">
      <alignment horizontal="left" vertical="top" wrapText="1" indent="2"/>
    </xf>
    <xf numFmtId="0" fontId="41" fillId="0" borderId="20" xfId="66" applyFont="1" applyBorder="1" applyAlignment="1">
      <alignment wrapText="1"/>
    </xf>
    <xf numFmtId="0" fontId="32" fillId="0" borderId="20" xfId="66" applyFont="1" applyBorder="1"/>
    <xf numFmtId="0" fontId="32" fillId="0" borderId="20" xfId="66" applyFont="1" applyBorder="1" applyAlignment="1">
      <alignment wrapText="1"/>
    </xf>
    <xf numFmtId="0" fontId="1" fillId="0" borderId="0" xfId="66" applyAlignment="1">
      <alignment horizontal="left" indent="2"/>
    </xf>
    <xf numFmtId="0" fontId="42" fillId="0" borderId="15" xfId="66" applyFont="1" applyBorder="1" applyAlignment="1">
      <alignment vertical="center"/>
    </xf>
    <xf numFmtId="0" fontId="40" fillId="0" borderId="19" xfId="66" applyFont="1" applyBorder="1"/>
    <xf numFmtId="0" fontId="40" fillId="0" borderId="20" xfId="66" applyFont="1" applyBorder="1"/>
    <xf numFmtId="0" fontId="1" fillId="0" borderId="20" xfId="66" applyBorder="1" applyAlignment="1">
      <alignment horizontal="left" indent="2"/>
    </xf>
    <xf numFmtId="0" fontId="1" fillId="0" borderId="20" xfId="66" applyBorder="1"/>
    <xf numFmtId="0" fontId="1" fillId="0" borderId="15" xfId="66" applyBorder="1"/>
    <xf numFmtId="0" fontId="32" fillId="0" borderId="20" xfId="66" applyFont="1" applyBorder="1" applyAlignment="1">
      <alignment vertical="top"/>
    </xf>
    <xf numFmtId="0" fontId="43" fillId="0" borderId="20" xfId="66" applyFont="1" applyBorder="1" applyAlignment="1">
      <alignment horizontal="left" indent="2"/>
    </xf>
  </cellXfs>
  <cellStyles count="67">
    <cellStyle name="20% - Accent1" xfId="1" builtinId="30" customBuiltin="1"/>
    <cellStyle name="20% - Accent1 2" xfId="49" xr:uid="{02CE1B14-BEF8-4F85-87F1-F8A4903C09E3}"/>
    <cellStyle name="20% - Accent2" xfId="2" builtinId="34" customBuiltin="1"/>
    <cellStyle name="20% - Accent2 2" xfId="50" xr:uid="{2F9E7FE8-D9A6-43AA-887A-79501CD6525C}"/>
    <cellStyle name="20% - Accent3" xfId="3" builtinId="38" customBuiltin="1"/>
    <cellStyle name="20% - Accent3 2" xfId="51" xr:uid="{26B7DCBA-5828-46D8-9C86-F279017C63B0}"/>
    <cellStyle name="20% - Accent4" xfId="4" builtinId="42" customBuiltin="1"/>
    <cellStyle name="20% - Accent4 2" xfId="52" xr:uid="{00D7C395-51CB-4C07-8556-3F159DD37F00}"/>
    <cellStyle name="20% - Accent5" xfId="5" builtinId="46" customBuiltin="1"/>
    <cellStyle name="20% - Accent5 2" xfId="53" xr:uid="{B8B4FE2C-5C22-432F-B9FE-33207CA1AE1D}"/>
    <cellStyle name="20% - Accent6" xfId="6" builtinId="50" customBuiltin="1"/>
    <cellStyle name="20% - Accent6 2" xfId="54" xr:uid="{36F2F70A-AB5B-4648-A20F-CA63754A2D9E}"/>
    <cellStyle name="40% - Accent1" xfId="7" builtinId="31" customBuiltin="1"/>
    <cellStyle name="40% - Accent1 2" xfId="55" xr:uid="{8BD2D7A4-3925-462C-AC36-E75B59B1B4CE}"/>
    <cellStyle name="40% - Accent2" xfId="8" builtinId="35" customBuiltin="1"/>
    <cellStyle name="40% - Accent2 2" xfId="56" xr:uid="{9F7FCE06-4A69-4862-B603-E93B1BFE6060}"/>
    <cellStyle name="40% - Accent3" xfId="9" builtinId="39" customBuiltin="1"/>
    <cellStyle name="40% - Accent3 2" xfId="57" xr:uid="{79647A75-2C64-45DF-B5B9-CA347CA03D6B}"/>
    <cellStyle name="40% - Accent4" xfId="10" builtinId="43" customBuiltin="1"/>
    <cellStyle name="40% - Accent4 2" xfId="58" xr:uid="{5BC2AA80-DA88-40F3-93EF-A2B016B9401E}"/>
    <cellStyle name="40% - Accent5" xfId="11" builtinId="47" customBuiltin="1"/>
    <cellStyle name="40% - Accent5 2" xfId="59" xr:uid="{2CC74C28-E151-434B-8137-A01DFB5F182A}"/>
    <cellStyle name="40% - Accent6" xfId="12" builtinId="51" customBuiltin="1"/>
    <cellStyle name="40% - Accent6 2" xfId="60" xr:uid="{D58C1EB3-4B5E-400E-BDEC-7A89F179039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Hyperlink 3" xfId="65" xr:uid="{E9150190-928E-4A7D-96C3-F2BE02F162B4}"/>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2 2" xfId="61" xr:uid="{A6DB40B3-F9E1-490A-97B0-1EE4154DB939}"/>
    <cellStyle name="Normal 3" xfId="41" xr:uid="{00000000-0005-0000-0000-000029000000}"/>
    <cellStyle name="Normal 3 2" xfId="42" xr:uid="{00000000-0005-0000-0000-00002A000000}"/>
    <cellStyle name="Normal 4" xfId="64" xr:uid="{08F374CA-3135-4BD1-9754-7DBE89F64A3B}"/>
    <cellStyle name="Normal 4 2" xfId="66" xr:uid="{654EA37C-EF7D-4408-B61F-28A0E07642CB}"/>
    <cellStyle name="Note 2" xfId="43" xr:uid="{00000000-0005-0000-0000-00002B000000}"/>
    <cellStyle name="Note 2 2" xfId="62" xr:uid="{F9F551E6-C5E2-4D0A-BE38-C2401AB090F6}"/>
    <cellStyle name="Output" xfId="44" builtinId="21" customBuiltin="1"/>
    <cellStyle name="Percent 2" xfId="45" xr:uid="{00000000-0005-0000-0000-00002D000000}"/>
    <cellStyle name="Percent 2 2" xfId="63" xr:uid="{9C2886AE-F92F-4AAF-A8C3-F3239D15A710}"/>
    <cellStyle name="Title" xfId="46" builtinId="15" customBuiltin="1"/>
    <cellStyle name="Total" xfId="47" builtinId="25" customBuiltin="1"/>
    <cellStyle name="Warning Text" xfId="48" builtinId="11" customBuiltin="1"/>
  </cellStyles>
  <dxfs count="0"/>
  <tableStyles count="1" defaultTableStyle="TableStyleMedium9" defaultPivotStyle="PivotStyleLight16">
    <tableStyle name="Invisible" pivot="0" table="0" count="0" xr9:uid="{1960F810-BE09-42B5-B69F-97C2E69D268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tcsisupport.gov.au/glossary/glossaryterm/Off-shore%20student" TargetMode="External"/><Relationship Id="rId1" Type="http://schemas.openxmlformats.org/officeDocument/2006/relationships/hyperlink" Target="https://www.tcsisupport.gov.au/glossary/glossaryterm/On-shore%20studen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7"/>
  <sheetViews>
    <sheetView showGridLines="0" tabSelected="1" workbookViewId="0">
      <selection activeCell="C1" sqref="C1"/>
    </sheetView>
  </sheetViews>
  <sheetFormatPr defaultColWidth="9.1796875" defaultRowHeight="15" customHeight="1" x14ac:dyDescent="0.25"/>
  <cols>
    <col min="1" max="2" width="9.1796875" style="6" customWidth="1"/>
    <col min="3" max="16384" width="9.1796875" style="6"/>
  </cols>
  <sheetData>
    <row r="1" spans="1:16" ht="38.25" customHeight="1" x14ac:dyDescent="0.5">
      <c r="A1" s="7" t="s">
        <v>186</v>
      </c>
      <c r="B1" s="7"/>
    </row>
    <row r="2" spans="1:16" ht="38.25" customHeight="1" x14ac:dyDescent="0.35">
      <c r="A2" s="32" t="s">
        <v>210</v>
      </c>
      <c r="B2" s="9"/>
    </row>
    <row r="3" spans="1:16" ht="20.25" customHeight="1" x14ac:dyDescent="0.25">
      <c r="A3" s="107" t="s">
        <v>262</v>
      </c>
      <c r="B3" s="106" t="s">
        <v>281</v>
      </c>
      <c r="C3" s="106"/>
      <c r="D3" s="106"/>
      <c r="E3" s="106"/>
      <c r="F3" s="106"/>
      <c r="G3" s="106"/>
      <c r="H3" s="106"/>
      <c r="I3" s="106"/>
      <c r="J3" s="106"/>
      <c r="K3" s="106"/>
      <c r="L3" s="106"/>
      <c r="M3" s="106"/>
      <c r="N3" s="106"/>
      <c r="O3" s="106"/>
      <c r="P3" s="106"/>
    </row>
    <row r="4" spans="1:16" ht="20.25" customHeight="1" x14ac:dyDescent="0.25">
      <c r="A4" s="107"/>
      <c r="B4" s="106" t="s">
        <v>282</v>
      </c>
      <c r="C4" s="106"/>
      <c r="D4" s="106"/>
      <c r="E4" s="106"/>
      <c r="F4" s="106"/>
      <c r="G4" s="106"/>
      <c r="H4" s="106"/>
      <c r="I4" s="106"/>
      <c r="J4" s="106"/>
      <c r="K4" s="106"/>
      <c r="L4" s="106"/>
      <c r="M4" s="106"/>
      <c r="N4" s="106"/>
      <c r="O4" s="106"/>
      <c r="P4" s="106"/>
    </row>
    <row r="5" spans="1:16" ht="20.25" customHeight="1" x14ac:dyDescent="0.25">
      <c r="A5" s="107"/>
      <c r="B5" s="106" t="s">
        <v>283</v>
      </c>
      <c r="C5" s="106"/>
      <c r="D5" s="106"/>
      <c r="E5" s="106"/>
      <c r="F5" s="106"/>
      <c r="G5" s="106"/>
      <c r="H5" s="106"/>
      <c r="I5" s="106"/>
      <c r="J5" s="106"/>
      <c r="K5" s="106"/>
      <c r="L5" s="106"/>
      <c r="M5" s="106"/>
      <c r="N5" s="106"/>
      <c r="O5" s="106"/>
      <c r="P5" s="106"/>
    </row>
    <row r="6" spans="1:16" ht="20.25" customHeight="1" x14ac:dyDescent="0.25">
      <c r="A6" s="107"/>
      <c r="B6" s="106" t="s">
        <v>284</v>
      </c>
      <c r="C6" s="106"/>
      <c r="D6" s="106"/>
      <c r="E6" s="106"/>
      <c r="F6" s="106"/>
      <c r="G6" s="106"/>
      <c r="H6" s="106"/>
      <c r="I6" s="106"/>
      <c r="J6" s="106"/>
      <c r="K6" s="106"/>
      <c r="L6" s="106"/>
      <c r="M6" s="106"/>
      <c r="N6" s="106"/>
      <c r="O6" s="106"/>
      <c r="P6" s="106"/>
    </row>
    <row r="7" spans="1:16" ht="20.25" customHeight="1" x14ac:dyDescent="0.25">
      <c r="A7" s="107"/>
      <c r="B7" s="106" t="s">
        <v>287</v>
      </c>
      <c r="C7" s="106"/>
      <c r="D7" s="106"/>
      <c r="E7" s="106"/>
      <c r="F7" s="106"/>
      <c r="G7" s="106"/>
      <c r="H7" s="106"/>
      <c r="I7" s="106"/>
      <c r="J7" s="106"/>
      <c r="K7" s="106"/>
      <c r="L7" s="106"/>
      <c r="M7" s="106"/>
      <c r="N7" s="106"/>
      <c r="O7" s="106"/>
      <c r="P7" s="106"/>
    </row>
    <row r="8" spans="1:16" ht="20.25" customHeight="1" x14ac:dyDescent="0.25">
      <c r="A8" s="107"/>
      <c r="B8" s="106" t="s">
        <v>286</v>
      </c>
      <c r="C8" s="106"/>
      <c r="D8" s="106"/>
      <c r="E8" s="106"/>
      <c r="F8" s="106"/>
      <c r="G8" s="106"/>
      <c r="H8" s="106"/>
      <c r="I8" s="106"/>
      <c r="J8" s="106"/>
      <c r="K8" s="106"/>
      <c r="L8" s="106"/>
      <c r="M8" s="106"/>
      <c r="N8" s="106"/>
      <c r="O8" s="106"/>
      <c r="P8" s="106"/>
    </row>
    <row r="9" spans="1:16" ht="19.5" customHeight="1" x14ac:dyDescent="0.35">
      <c r="A9" s="10"/>
      <c r="B9" s="106" t="s">
        <v>294</v>
      </c>
      <c r="C9" s="106"/>
      <c r="D9" s="106"/>
      <c r="E9" s="106"/>
      <c r="F9" s="106"/>
      <c r="G9" s="106"/>
      <c r="H9" s="106"/>
      <c r="I9" s="106"/>
      <c r="J9" s="106"/>
      <c r="K9" s="106"/>
      <c r="L9" s="106"/>
      <c r="M9" s="106"/>
      <c r="N9" s="106"/>
      <c r="O9" s="106"/>
      <c r="P9" s="106"/>
    </row>
    <row r="10" spans="1:16" ht="15" customHeight="1" x14ac:dyDescent="0.35">
      <c r="A10" s="10"/>
      <c r="B10" s="11"/>
    </row>
    <row r="11" spans="1:16" ht="15" customHeight="1" x14ac:dyDescent="0.35">
      <c r="A11" s="10"/>
      <c r="B11" s="12"/>
    </row>
    <row r="12" spans="1:16" ht="15" customHeight="1" x14ac:dyDescent="0.35">
      <c r="A12" s="10"/>
      <c r="B12" s="12"/>
    </row>
    <row r="13" spans="1:16" ht="15" customHeight="1" x14ac:dyDescent="0.35">
      <c r="A13" s="10"/>
      <c r="B13" s="12"/>
    </row>
    <row r="14" spans="1:16" ht="15" customHeight="1" x14ac:dyDescent="0.25">
      <c r="A14" s="8"/>
      <c r="B14" s="11"/>
    </row>
    <row r="15" spans="1:16" ht="15" customHeight="1" x14ac:dyDescent="0.25">
      <c r="A15" s="8"/>
      <c r="B15" s="11"/>
    </row>
    <row r="16" spans="1:16" ht="15" customHeight="1" x14ac:dyDescent="0.25">
      <c r="A16" s="8"/>
      <c r="B16" s="11"/>
    </row>
    <row r="17" spans="1:2" ht="15" customHeight="1" x14ac:dyDescent="0.25">
      <c r="A17" s="8"/>
      <c r="B17" s="11"/>
    </row>
    <row r="18" spans="1:2" ht="15" customHeight="1" x14ac:dyDescent="0.25">
      <c r="A18" s="8"/>
      <c r="B18" s="11"/>
    </row>
    <row r="20" spans="1:2" ht="15" customHeight="1" x14ac:dyDescent="0.25">
      <c r="B20" s="13"/>
    </row>
    <row r="67" spans="1:14" ht="15" customHeight="1" x14ac:dyDescent="0.25">
      <c r="A67" s="105"/>
      <c r="B67" s="105"/>
      <c r="C67" s="105"/>
      <c r="D67" s="105"/>
      <c r="E67" s="105"/>
      <c r="F67" s="105"/>
      <c r="G67" s="105"/>
      <c r="H67" s="105"/>
      <c r="I67" s="105"/>
      <c r="J67" s="105"/>
      <c r="K67" s="105"/>
      <c r="L67" s="105"/>
      <c r="M67" s="105"/>
      <c r="N67" s="105"/>
    </row>
  </sheetData>
  <mergeCells count="9">
    <mergeCell ref="A67:N67"/>
    <mergeCell ref="B3:P3"/>
    <mergeCell ref="B4:P4"/>
    <mergeCell ref="B5:P5"/>
    <mergeCell ref="B6:P6"/>
    <mergeCell ref="B7:P7"/>
    <mergeCell ref="B8:P8"/>
    <mergeCell ref="A3:A8"/>
    <mergeCell ref="B9:P9"/>
  </mergeCells>
  <phoneticPr fontId="6" type="noConversion"/>
  <hyperlinks>
    <hyperlink ref="B3:P3" location="'7.1'!Print_Area" display="Table 7.1: Commencing Overseas Students by Level of Course and Broad Field of Education, Full Year 2021" xr:uid="{00000000-0004-0000-0000-000000000000}"/>
    <hyperlink ref="B4:P4" location="'7.2'!Print_Area" display="Table 7.2: All Overseas Students by Level of Course and Broad Field of Education, Full Year 2021" xr:uid="{00000000-0004-0000-0000-000001000000}"/>
    <hyperlink ref="B5:P5" location="'7.3'!Print_Area" display="Table 7.3: All Overseas Students by Country of Birth and Gender, Full Year 2021" xr:uid="{00000000-0004-0000-0000-000002000000}"/>
    <hyperlink ref="B6:P6" location="'7.4'!Print_Area" display="Table 7.4: All Overseas Students by Country of Permanent Home Residence and Gender, Full Year 2021" xr:uid="{00000000-0004-0000-0000-000003000000}"/>
    <hyperlink ref="B7:P7" location="'7.5'!Print_Area" display="Table 7.5: Commencing and All Overseas Students by State, Higher Education Institution and Onshore/Offshore Status, Full Year 2021" xr:uid="{00000000-0004-0000-0000-000004000000}"/>
    <hyperlink ref="B8:P8" location="'7.6'!A1" display="Table 7.6: Actual Student Load (EFTSL) for Commencing and All Overseas Students by State, Higher Education Institution and Gender, Full Year 2021" xr:uid="{00000000-0004-0000-0000-000005000000}"/>
    <hyperlink ref="B9:P9" location="'Explanatory notes'!A1" display="Explanatory notes" xr:uid="{830B891F-FF98-4EDA-81DE-14DF047F2112}"/>
  </hyperlinks>
  <pageMargins left="0.39370078740157483" right="0.31496062992125984" top="0.39370078740157483" bottom="0.19685039370078741"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0"/>
  <sheetViews>
    <sheetView showGridLines="0" zoomScaleNormal="100" workbookViewId="0">
      <pane xSplit="1" ySplit="3" topLeftCell="B4" activePane="bottomRight" state="frozen"/>
      <selection pane="topRight" activeCell="B1" sqref="B1"/>
      <selection pane="bottomLeft" activeCell="A4" sqref="A4"/>
      <selection pane="bottomRight" activeCell="A41" sqref="A41"/>
    </sheetView>
  </sheetViews>
  <sheetFormatPr defaultColWidth="9.1796875" defaultRowHeight="15" customHeight="1" x14ac:dyDescent="0.25"/>
  <cols>
    <col min="1" max="1" width="39.1796875" style="6" customWidth="1"/>
    <col min="2" max="2" width="10.81640625" style="6" customWidth="1"/>
    <col min="3" max="3" width="12.1796875" style="6" customWidth="1"/>
    <col min="4" max="4" width="13.81640625" style="6" customWidth="1"/>
    <col min="5" max="5" width="13" style="6" customWidth="1"/>
    <col min="6" max="6" width="15.1796875" style="6" customWidth="1"/>
    <col min="7" max="7" width="8.81640625" style="6" customWidth="1"/>
    <col min="8" max="8" width="10.453125" style="6" customWidth="1"/>
    <col min="9" max="9" width="13.453125" style="6" customWidth="1"/>
    <col min="10" max="10" width="10.81640625" style="6" customWidth="1"/>
    <col min="11" max="11" width="9.54296875" style="6" customWidth="1"/>
    <col min="12" max="12" width="10.81640625" style="6" customWidth="1"/>
    <col min="13" max="13" width="11.54296875" style="6" customWidth="1"/>
    <col min="14" max="15" width="10.1796875" style="6" customWidth="1"/>
    <col min="16" max="16" width="10" style="6" bestFit="1" customWidth="1"/>
    <col min="17" max="16384" width="9.1796875" style="6"/>
  </cols>
  <sheetData>
    <row r="1" spans="1:15" ht="15" customHeight="1" x14ac:dyDescent="0.25">
      <c r="A1" s="2" t="s">
        <v>190</v>
      </c>
    </row>
    <row r="2" spans="1:15" s="72" customFormat="1" ht="30" customHeight="1" x14ac:dyDescent="0.25">
      <c r="A2" s="38" t="s">
        <v>281</v>
      </c>
    </row>
    <row r="3" spans="1:15" ht="63" x14ac:dyDescent="0.3">
      <c r="A3" s="54" t="s">
        <v>1</v>
      </c>
      <c r="B3" s="46" t="s">
        <v>191</v>
      </c>
      <c r="C3" s="46" t="s">
        <v>192</v>
      </c>
      <c r="D3" s="46" t="s">
        <v>193</v>
      </c>
      <c r="E3" s="46" t="s">
        <v>194</v>
      </c>
      <c r="F3" s="46" t="s">
        <v>195</v>
      </c>
      <c r="G3" s="46" t="s">
        <v>196</v>
      </c>
      <c r="H3" s="46" t="s">
        <v>197</v>
      </c>
      <c r="I3" s="46" t="s">
        <v>198</v>
      </c>
      <c r="J3" s="46" t="s">
        <v>199</v>
      </c>
      <c r="K3" s="46" t="s">
        <v>200</v>
      </c>
      <c r="L3" s="46" t="s">
        <v>201</v>
      </c>
      <c r="M3" s="46" t="s">
        <v>206</v>
      </c>
      <c r="N3" s="46" t="s">
        <v>202</v>
      </c>
      <c r="O3" s="45" t="s">
        <v>293</v>
      </c>
    </row>
    <row r="4" spans="1:15" ht="15" customHeight="1" x14ac:dyDescent="0.3">
      <c r="A4" s="16" t="s">
        <v>10</v>
      </c>
      <c r="B4" s="101">
        <v>1392</v>
      </c>
      <c r="C4" s="101">
        <v>507</v>
      </c>
      <c r="D4" s="101">
        <v>1419</v>
      </c>
      <c r="E4" s="101">
        <v>109</v>
      </c>
      <c r="F4" s="101">
        <v>222</v>
      </c>
      <c r="G4" s="101">
        <v>754</v>
      </c>
      <c r="H4" s="101">
        <v>165</v>
      </c>
      <c r="I4" s="101">
        <v>476</v>
      </c>
      <c r="J4" s="101">
        <v>623</v>
      </c>
      <c r="K4" s="101">
        <v>126</v>
      </c>
      <c r="L4" s="101">
        <v>0</v>
      </c>
      <c r="M4" s="101">
        <v>0</v>
      </c>
      <c r="N4" s="101">
        <v>0</v>
      </c>
      <c r="O4" s="96">
        <v>5793</v>
      </c>
    </row>
    <row r="5" spans="1:15" ht="15" customHeight="1" x14ac:dyDescent="0.3">
      <c r="A5" s="16" t="s">
        <v>11</v>
      </c>
      <c r="B5" s="73">
        <v>0</v>
      </c>
      <c r="C5" s="73">
        <v>0</v>
      </c>
      <c r="D5" s="73">
        <v>11</v>
      </c>
      <c r="E5" s="73">
        <v>0</v>
      </c>
      <c r="F5" s="73">
        <v>0</v>
      </c>
      <c r="G5" s="73">
        <v>0</v>
      </c>
      <c r="H5" s="73">
        <v>0</v>
      </c>
      <c r="I5" s="73">
        <v>47</v>
      </c>
      <c r="J5" s="73" t="s">
        <v>292</v>
      </c>
      <c r="K5" s="73">
        <v>0</v>
      </c>
      <c r="L5" s="73">
        <v>0</v>
      </c>
      <c r="M5" s="73">
        <v>0</v>
      </c>
      <c r="N5" s="73">
        <v>0</v>
      </c>
      <c r="O5" s="88">
        <v>59</v>
      </c>
    </row>
    <row r="6" spans="1:15" ht="15" customHeight="1" x14ac:dyDescent="0.3">
      <c r="A6" s="16" t="s">
        <v>217</v>
      </c>
      <c r="B6" s="73">
        <v>0</v>
      </c>
      <c r="C6" s="73">
        <v>0</v>
      </c>
      <c r="D6" s="73">
        <v>0</v>
      </c>
      <c r="E6" s="73">
        <v>0</v>
      </c>
      <c r="F6" s="73">
        <v>0</v>
      </c>
      <c r="G6" s="73">
        <v>538</v>
      </c>
      <c r="H6" s="73">
        <v>0</v>
      </c>
      <c r="I6" s="73">
        <v>0</v>
      </c>
      <c r="J6" s="73">
        <v>62</v>
      </c>
      <c r="K6" s="73">
        <v>0</v>
      </c>
      <c r="L6" s="73">
        <v>0</v>
      </c>
      <c r="M6" s="73">
        <v>0</v>
      </c>
      <c r="N6" s="73">
        <v>0</v>
      </c>
      <c r="O6" s="88">
        <v>600</v>
      </c>
    </row>
    <row r="7" spans="1:15" ht="15" customHeight="1" x14ac:dyDescent="0.3">
      <c r="A7" s="16" t="s">
        <v>12</v>
      </c>
      <c r="B7" s="73">
        <v>143</v>
      </c>
      <c r="C7" s="73">
        <v>66</v>
      </c>
      <c r="D7" s="73">
        <v>223</v>
      </c>
      <c r="E7" s="73">
        <v>12</v>
      </c>
      <c r="F7" s="73">
        <v>18</v>
      </c>
      <c r="G7" s="73">
        <v>81</v>
      </c>
      <c r="H7" s="73">
        <v>30</v>
      </c>
      <c r="I7" s="73">
        <v>49</v>
      </c>
      <c r="J7" s="73">
        <v>105</v>
      </c>
      <c r="K7" s="73" t="s">
        <v>291</v>
      </c>
      <c r="L7" s="73">
        <v>0</v>
      </c>
      <c r="M7" s="73">
        <v>0</v>
      </c>
      <c r="N7" s="73">
        <v>0</v>
      </c>
      <c r="O7" s="88">
        <v>738</v>
      </c>
    </row>
    <row r="8" spans="1:15" ht="15" customHeight="1" x14ac:dyDescent="0.3">
      <c r="A8" s="16" t="s">
        <v>13</v>
      </c>
      <c r="B8" s="73">
        <v>2593</v>
      </c>
      <c r="C8" s="73">
        <v>13157</v>
      </c>
      <c r="D8" s="73">
        <v>5643</v>
      </c>
      <c r="E8" s="73">
        <v>2135</v>
      </c>
      <c r="F8" s="73">
        <v>950</v>
      </c>
      <c r="G8" s="73">
        <v>4000</v>
      </c>
      <c r="H8" s="73">
        <v>3485</v>
      </c>
      <c r="I8" s="73">
        <v>37407</v>
      </c>
      <c r="J8" s="73">
        <v>6087</v>
      </c>
      <c r="K8" s="73">
        <v>2583</v>
      </c>
      <c r="L8" s="73">
        <v>0</v>
      </c>
      <c r="M8" s="73">
        <v>0</v>
      </c>
      <c r="N8" s="73" t="s">
        <v>292</v>
      </c>
      <c r="O8" s="88">
        <v>77779</v>
      </c>
    </row>
    <row r="9" spans="1:15" ht="15" customHeight="1" x14ac:dyDescent="0.3">
      <c r="A9" s="16" t="s">
        <v>14</v>
      </c>
      <c r="B9" s="73">
        <v>0</v>
      </c>
      <c r="C9" s="73">
        <v>0</v>
      </c>
      <c r="D9" s="73">
        <v>0</v>
      </c>
      <c r="E9" s="73">
        <v>0</v>
      </c>
      <c r="F9" s="73">
        <v>0</v>
      </c>
      <c r="G9" s="73">
        <v>0</v>
      </c>
      <c r="H9" s="73">
        <v>0</v>
      </c>
      <c r="I9" s="73">
        <v>46</v>
      </c>
      <c r="J9" s="73">
        <v>97</v>
      </c>
      <c r="K9" s="73">
        <v>0</v>
      </c>
      <c r="L9" s="73">
        <v>0</v>
      </c>
      <c r="M9" s="73">
        <v>0</v>
      </c>
      <c r="N9" s="73">
        <v>0</v>
      </c>
      <c r="O9" s="88">
        <v>143</v>
      </c>
    </row>
    <row r="10" spans="1:15" ht="15" customHeight="1" x14ac:dyDescent="0.3">
      <c r="A10" s="16" t="s">
        <v>15</v>
      </c>
      <c r="B10" s="73">
        <v>56</v>
      </c>
      <c r="C10" s="73">
        <v>90</v>
      </c>
      <c r="D10" s="73">
        <v>57</v>
      </c>
      <c r="E10" s="73">
        <v>38</v>
      </c>
      <c r="F10" s="73">
        <v>17</v>
      </c>
      <c r="G10" s="73">
        <v>58</v>
      </c>
      <c r="H10" s="73">
        <v>1072</v>
      </c>
      <c r="I10" s="73">
        <v>272</v>
      </c>
      <c r="J10" s="73">
        <v>391</v>
      </c>
      <c r="K10" s="73">
        <v>38</v>
      </c>
      <c r="L10" s="73">
        <v>0</v>
      </c>
      <c r="M10" s="73">
        <v>0</v>
      </c>
      <c r="N10" s="73">
        <v>0</v>
      </c>
      <c r="O10" s="88">
        <v>2089</v>
      </c>
    </row>
    <row r="11" spans="1:15" ht="15" customHeight="1" x14ac:dyDescent="0.3">
      <c r="A11" s="16" t="s">
        <v>16</v>
      </c>
      <c r="B11" s="73">
        <v>5</v>
      </c>
      <c r="C11" s="73">
        <v>34</v>
      </c>
      <c r="D11" s="73" t="s">
        <v>292</v>
      </c>
      <c r="E11" s="73" t="s">
        <v>292</v>
      </c>
      <c r="F11" s="73" t="s">
        <v>292</v>
      </c>
      <c r="G11" s="73" t="s">
        <v>291</v>
      </c>
      <c r="H11" s="73">
        <v>254</v>
      </c>
      <c r="I11" s="73">
        <v>28</v>
      </c>
      <c r="J11" s="73">
        <v>572</v>
      </c>
      <c r="K11" s="73" t="s">
        <v>292</v>
      </c>
      <c r="L11" s="73">
        <v>0</v>
      </c>
      <c r="M11" s="73">
        <v>0</v>
      </c>
      <c r="N11" s="73">
        <v>0</v>
      </c>
      <c r="O11" s="88">
        <v>923</v>
      </c>
    </row>
    <row r="12" spans="1:15" ht="15" customHeight="1" x14ac:dyDescent="0.3">
      <c r="A12" s="16" t="s">
        <v>17</v>
      </c>
      <c r="B12" s="73">
        <v>52</v>
      </c>
      <c r="C12" s="73">
        <v>336</v>
      </c>
      <c r="D12" s="73">
        <v>101</v>
      </c>
      <c r="E12" s="73">
        <v>20</v>
      </c>
      <c r="F12" s="73">
        <v>17</v>
      </c>
      <c r="G12" s="73">
        <v>428</v>
      </c>
      <c r="H12" s="73">
        <v>186</v>
      </c>
      <c r="I12" s="73">
        <v>1771</v>
      </c>
      <c r="J12" s="73">
        <v>730</v>
      </c>
      <c r="K12" s="73">
        <v>63</v>
      </c>
      <c r="L12" s="73">
        <v>0</v>
      </c>
      <c r="M12" s="73">
        <v>0</v>
      </c>
      <c r="N12" s="73">
        <v>0</v>
      </c>
      <c r="O12" s="88">
        <v>3704</v>
      </c>
    </row>
    <row r="13" spans="1:15" ht="15" customHeight="1" x14ac:dyDescent="0.3">
      <c r="A13" s="16" t="s">
        <v>18</v>
      </c>
      <c r="B13" s="73">
        <v>0</v>
      </c>
      <c r="C13" s="73">
        <v>0</v>
      </c>
      <c r="D13" s="73">
        <v>0</v>
      </c>
      <c r="E13" s="73">
        <v>0</v>
      </c>
      <c r="F13" s="73">
        <v>0</v>
      </c>
      <c r="G13" s="73">
        <v>272</v>
      </c>
      <c r="H13" s="73" t="s">
        <v>292</v>
      </c>
      <c r="I13" s="73">
        <v>0</v>
      </c>
      <c r="J13" s="73">
        <v>11</v>
      </c>
      <c r="K13" s="73">
        <v>0</v>
      </c>
      <c r="L13" s="73">
        <v>0</v>
      </c>
      <c r="M13" s="73">
        <v>0</v>
      </c>
      <c r="N13" s="73">
        <v>0</v>
      </c>
      <c r="O13" s="88">
        <v>284</v>
      </c>
    </row>
    <row r="14" spans="1:15" ht="15" customHeight="1" x14ac:dyDescent="0.3">
      <c r="A14" s="16" t="s">
        <v>19</v>
      </c>
      <c r="B14" s="73">
        <v>406</v>
      </c>
      <c r="C14" s="73">
        <v>244</v>
      </c>
      <c r="D14" s="73">
        <v>3690</v>
      </c>
      <c r="E14" s="73">
        <v>304</v>
      </c>
      <c r="F14" s="73">
        <v>24</v>
      </c>
      <c r="G14" s="73">
        <v>849</v>
      </c>
      <c r="H14" s="73">
        <v>64</v>
      </c>
      <c r="I14" s="73">
        <v>174</v>
      </c>
      <c r="J14" s="73">
        <v>632</v>
      </c>
      <c r="K14" s="73">
        <v>25</v>
      </c>
      <c r="L14" s="73">
        <v>0</v>
      </c>
      <c r="M14" s="73">
        <v>0</v>
      </c>
      <c r="N14" s="73">
        <v>0</v>
      </c>
      <c r="O14" s="88">
        <v>6244</v>
      </c>
    </row>
    <row r="15" spans="1:15" ht="15" customHeight="1" x14ac:dyDescent="0.3">
      <c r="A15" s="16" t="s">
        <v>20</v>
      </c>
      <c r="B15" s="73">
        <v>5335</v>
      </c>
      <c r="C15" s="73">
        <v>14976</v>
      </c>
      <c r="D15" s="73">
        <v>1147</v>
      </c>
      <c r="E15" s="73">
        <v>1258</v>
      </c>
      <c r="F15" s="73">
        <v>312</v>
      </c>
      <c r="G15" s="73">
        <v>7150</v>
      </c>
      <c r="H15" s="73">
        <v>1302</v>
      </c>
      <c r="I15" s="73">
        <v>30451</v>
      </c>
      <c r="J15" s="73">
        <v>8399</v>
      </c>
      <c r="K15" s="73">
        <v>5002</v>
      </c>
      <c r="L15" s="73">
        <v>48</v>
      </c>
      <c r="M15" s="73">
        <v>0</v>
      </c>
      <c r="N15" s="73" t="s">
        <v>292</v>
      </c>
      <c r="O15" s="88">
        <v>74461</v>
      </c>
    </row>
    <row r="16" spans="1:15" ht="15" customHeight="1" x14ac:dyDescent="0.3">
      <c r="A16" s="16" t="s">
        <v>21</v>
      </c>
      <c r="B16" s="73">
        <v>6</v>
      </c>
      <c r="C16" s="73">
        <v>67</v>
      </c>
      <c r="D16" s="73">
        <v>169</v>
      </c>
      <c r="E16" s="73">
        <v>6</v>
      </c>
      <c r="F16" s="73">
        <v>0</v>
      </c>
      <c r="G16" s="73">
        <v>0</v>
      </c>
      <c r="H16" s="73" t="s">
        <v>292</v>
      </c>
      <c r="I16" s="73">
        <v>228</v>
      </c>
      <c r="J16" s="73">
        <v>32</v>
      </c>
      <c r="K16" s="73">
        <v>40</v>
      </c>
      <c r="L16" s="73">
        <v>13</v>
      </c>
      <c r="M16" s="73">
        <v>0</v>
      </c>
      <c r="N16" s="73">
        <v>0</v>
      </c>
      <c r="O16" s="88">
        <v>562</v>
      </c>
    </row>
    <row r="17" spans="1:19" ht="15" customHeight="1" x14ac:dyDescent="0.3">
      <c r="A17" s="16" t="s">
        <v>22</v>
      </c>
      <c r="B17" s="73">
        <v>0</v>
      </c>
      <c r="C17" s="73">
        <v>15</v>
      </c>
      <c r="D17" s="73" t="s">
        <v>292</v>
      </c>
      <c r="E17" s="73">
        <v>0</v>
      </c>
      <c r="F17" s="73">
        <v>0</v>
      </c>
      <c r="G17" s="73">
        <v>0</v>
      </c>
      <c r="H17" s="73">
        <v>0</v>
      </c>
      <c r="I17" s="73">
        <v>38</v>
      </c>
      <c r="J17" s="73" t="s">
        <v>292</v>
      </c>
      <c r="K17" s="73">
        <v>0</v>
      </c>
      <c r="L17" s="73">
        <v>0</v>
      </c>
      <c r="M17" s="73">
        <v>0</v>
      </c>
      <c r="N17" s="73">
        <v>0</v>
      </c>
      <c r="O17" s="88">
        <v>59</v>
      </c>
    </row>
    <row r="18" spans="1:19" ht="15" customHeight="1" x14ac:dyDescent="0.3">
      <c r="A18" s="16" t="s">
        <v>23</v>
      </c>
      <c r="B18" s="73">
        <v>265</v>
      </c>
      <c r="C18" s="73">
        <v>2392</v>
      </c>
      <c r="D18" s="73">
        <v>897</v>
      </c>
      <c r="E18" s="73">
        <v>101</v>
      </c>
      <c r="F18" s="73" t="s">
        <v>292</v>
      </c>
      <c r="G18" s="73">
        <v>1162</v>
      </c>
      <c r="H18" s="73" t="s">
        <v>291</v>
      </c>
      <c r="I18" s="73">
        <v>6331</v>
      </c>
      <c r="J18" s="73">
        <v>846</v>
      </c>
      <c r="K18" s="73">
        <v>949</v>
      </c>
      <c r="L18" s="73">
        <v>71</v>
      </c>
      <c r="M18" s="73">
        <v>0</v>
      </c>
      <c r="N18" s="73">
        <v>0</v>
      </c>
      <c r="O18" s="88">
        <v>13055</v>
      </c>
    </row>
    <row r="19" spans="1:19" ht="15" customHeight="1" x14ac:dyDescent="0.3">
      <c r="A19" s="16" t="s">
        <v>266</v>
      </c>
      <c r="B19" s="73">
        <v>0</v>
      </c>
      <c r="C19" s="73">
        <v>23</v>
      </c>
      <c r="D19" s="73">
        <v>11</v>
      </c>
      <c r="E19" s="73">
        <v>0</v>
      </c>
      <c r="F19" s="73">
        <v>0</v>
      </c>
      <c r="G19" s="73" t="s">
        <v>292</v>
      </c>
      <c r="H19" s="73">
        <v>0</v>
      </c>
      <c r="I19" s="73">
        <v>0</v>
      </c>
      <c r="J19" s="73">
        <v>0</v>
      </c>
      <c r="K19" s="73">
        <v>0</v>
      </c>
      <c r="L19" s="73">
        <v>0</v>
      </c>
      <c r="M19" s="73">
        <v>0</v>
      </c>
      <c r="N19" s="73">
        <v>0</v>
      </c>
      <c r="O19" s="88">
        <v>35</v>
      </c>
    </row>
    <row r="20" spans="1:19" ht="15" customHeight="1" x14ac:dyDescent="0.3">
      <c r="A20" s="16" t="s">
        <v>24</v>
      </c>
      <c r="B20" s="73">
        <v>0</v>
      </c>
      <c r="C20" s="73">
        <v>64</v>
      </c>
      <c r="D20" s="73">
        <v>33</v>
      </c>
      <c r="E20" s="73" t="s">
        <v>292</v>
      </c>
      <c r="F20" s="73">
        <v>0</v>
      </c>
      <c r="G20" s="73">
        <v>76</v>
      </c>
      <c r="H20" s="73">
        <v>0</v>
      </c>
      <c r="I20" s="73">
        <v>106</v>
      </c>
      <c r="J20" s="73">
        <v>86</v>
      </c>
      <c r="K20" s="73">
        <v>69</v>
      </c>
      <c r="L20" s="73">
        <v>0</v>
      </c>
      <c r="M20" s="73">
        <v>0</v>
      </c>
      <c r="N20" s="73">
        <v>0</v>
      </c>
      <c r="O20" s="88">
        <v>436</v>
      </c>
    </row>
    <row r="21" spans="1:19" ht="15" customHeight="1" x14ac:dyDescent="0.3">
      <c r="A21" s="16" t="s">
        <v>25</v>
      </c>
      <c r="B21" s="73">
        <v>0</v>
      </c>
      <c r="C21" s="73">
        <v>0</v>
      </c>
      <c r="D21" s="73">
        <v>0</v>
      </c>
      <c r="E21" s="73">
        <v>0</v>
      </c>
      <c r="F21" s="73">
        <v>0</v>
      </c>
      <c r="G21" s="73">
        <v>0</v>
      </c>
      <c r="H21" s="73">
        <v>0</v>
      </c>
      <c r="I21" s="73">
        <v>127</v>
      </c>
      <c r="J21" s="73">
        <v>32</v>
      </c>
      <c r="K21" s="73">
        <v>33</v>
      </c>
      <c r="L21" s="73">
        <v>0</v>
      </c>
      <c r="M21" s="73">
        <v>654</v>
      </c>
      <c r="N21" s="73">
        <v>24</v>
      </c>
      <c r="O21" s="88">
        <v>870</v>
      </c>
    </row>
    <row r="22" spans="1:19" ht="15" customHeight="1" x14ac:dyDescent="0.3">
      <c r="A22" s="16" t="s">
        <v>9</v>
      </c>
      <c r="B22" s="73">
        <v>0</v>
      </c>
      <c r="C22" s="73">
        <v>0</v>
      </c>
      <c r="D22" s="73">
        <v>0</v>
      </c>
      <c r="E22" s="73">
        <v>0</v>
      </c>
      <c r="F22" s="73">
        <v>0</v>
      </c>
      <c r="G22" s="73">
        <v>0</v>
      </c>
      <c r="H22" s="73">
        <v>0</v>
      </c>
      <c r="I22" s="73">
        <v>0</v>
      </c>
      <c r="J22" s="73">
        <v>0</v>
      </c>
      <c r="K22" s="73">
        <v>0</v>
      </c>
      <c r="L22" s="73">
        <v>0</v>
      </c>
      <c r="M22" s="73">
        <v>0</v>
      </c>
      <c r="N22" s="73">
        <v>5373</v>
      </c>
      <c r="O22" s="88">
        <v>5373</v>
      </c>
    </row>
    <row r="23" spans="1:19" ht="15" customHeight="1" x14ac:dyDescent="0.3">
      <c r="A23" s="74"/>
      <c r="B23" s="18"/>
      <c r="C23" s="18"/>
      <c r="D23" s="18"/>
      <c r="E23" s="18"/>
      <c r="F23" s="18"/>
      <c r="G23" s="18"/>
      <c r="H23" s="18"/>
      <c r="I23" s="18"/>
      <c r="J23" s="18"/>
      <c r="K23" s="18"/>
      <c r="L23" s="18"/>
      <c r="M23" s="18"/>
      <c r="N23" s="19"/>
      <c r="O23" s="20"/>
      <c r="P23" s="34"/>
      <c r="S23" s="34"/>
    </row>
    <row r="24" spans="1:19" s="34" customFormat="1" ht="15" customHeight="1" x14ac:dyDescent="0.3">
      <c r="A24" s="29" t="s">
        <v>26</v>
      </c>
      <c r="B24" s="89">
        <v>10253</v>
      </c>
      <c r="C24" s="89">
        <v>31971</v>
      </c>
      <c r="D24" s="89">
        <v>13408</v>
      </c>
      <c r="E24" s="89">
        <v>3986</v>
      </c>
      <c r="F24" s="89">
        <v>1565</v>
      </c>
      <c r="G24" s="89">
        <v>15389</v>
      </c>
      <c r="H24" s="89">
        <v>6599</v>
      </c>
      <c r="I24" s="89">
        <v>77551</v>
      </c>
      <c r="J24" s="89">
        <v>18709</v>
      </c>
      <c r="K24" s="89">
        <v>8941</v>
      </c>
      <c r="L24" s="89">
        <v>132</v>
      </c>
      <c r="M24" s="89">
        <v>654</v>
      </c>
      <c r="N24" s="89">
        <v>5400</v>
      </c>
      <c r="O24" s="89">
        <v>193207</v>
      </c>
      <c r="P24" s="6"/>
      <c r="Q24" s="6"/>
      <c r="R24" s="6"/>
      <c r="S24" s="6"/>
    </row>
    <row r="25" spans="1:19" ht="15" customHeight="1" x14ac:dyDescent="0.25">
      <c r="A25" s="16" t="s">
        <v>276</v>
      </c>
      <c r="B25" s="73">
        <v>8666</v>
      </c>
      <c r="C25" s="73">
        <v>21006</v>
      </c>
      <c r="D25" s="73">
        <v>11066</v>
      </c>
      <c r="E25" s="73">
        <v>3570</v>
      </c>
      <c r="F25" s="73">
        <v>1060</v>
      </c>
      <c r="G25" s="73">
        <v>11900</v>
      </c>
      <c r="H25" s="73">
        <v>5336</v>
      </c>
      <c r="I25" s="73">
        <v>65021</v>
      </c>
      <c r="J25" s="73">
        <v>16479</v>
      </c>
      <c r="K25" s="73">
        <v>8279</v>
      </c>
      <c r="L25" s="73">
        <v>118</v>
      </c>
      <c r="M25" s="73">
        <v>486</v>
      </c>
      <c r="N25" s="73">
        <v>2351</v>
      </c>
      <c r="O25" s="73">
        <v>154075</v>
      </c>
    </row>
    <row r="26" spans="1:19" ht="15" customHeight="1" x14ac:dyDescent="0.25">
      <c r="A26" s="16" t="s">
        <v>277</v>
      </c>
      <c r="B26" s="76">
        <f>IF(ISERROR((B24-B25)/B25),".",(B24-B25)/B25)</f>
        <v>0.18312947149780753</v>
      </c>
      <c r="C26" s="76">
        <f t="shared" ref="C26:O26" si="0">IF(ISERROR((C24-C25)/C25),".",(C24-C25)/C25)</f>
        <v>0.52199371608111966</v>
      </c>
      <c r="D26" s="76">
        <f t="shared" si="0"/>
        <v>0.21163925537682993</v>
      </c>
      <c r="E26" s="76">
        <f t="shared" si="0"/>
        <v>0.11652661064425771</v>
      </c>
      <c r="F26" s="76">
        <f t="shared" si="0"/>
        <v>0.47641509433962265</v>
      </c>
      <c r="G26" s="76">
        <f t="shared" si="0"/>
        <v>0.29319327731092437</v>
      </c>
      <c r="H26" s="76">
        <f t="shared" si="0"/>
        <v>0.23669415292353824</v>
      </c>
      <c r="I26" s="76">
        <f t="shared" si="0"/>
        <v>0.19270697159379277</v>
      </c>
      <c r="J26" s="76">
        <f t="shared" si="0"/>
        <v>0.13532374537289885</v>
      </c>
      <c r="K26" s="76">
        <f t="shared" si="0"/>
        <v>7.9961347988887543E-2</v>
      </c>
      <c r="L26" s="76">
        <f t="shared" si="0"/>
        <v>0.11864406779661017</v>
      </c>
      <c r="M26" s="76">
        <f t="shared" si="0"/>
        <v>0.34567901234567899</v>
      </c>
      <c r="N26" s="76">
        <f t="shared" si="0"/>
        <v>1.2968949383241175</v>
      </c>
      <c r="O26" s="76">
        <f t="shared" si="0"/>
        <v>0.25398020444588676</v>
      </c>
    </row>
    <row r="28" spans="1:19" ht="27" customHeight="1" x14ac:dyDescent="0.25">
      <c r="A28" s="108" t="s">
        <v>246</v>
      </c>
      <c r="B28" s="108"/>
      <c r="C28" s="108"/>
      <c r="D28" s="108"/>
      <c r="E28" s="108"/>
      <c r="F28" s="108"/>
      <c r="G28" s="108"/>
      <c r="H28" s="108"/>
      <c r="I28" s="108"/>
      <c r="J28" s="108"/>
      <c r="K28" s="108"/>
      <c r="L28" s="108"/>
      <c r="M28" s="108"/>
      <c r="N28" s="108"/>
      <c r="O28" s="108"/>
    </row>
    <row r="30" spans="1:19" ht="15" customHeight="1" x14ac:dyDescent="0.25">
      <c r="A30" s="6" t="s">
        <v>211</v>
      </c>
    </row>
  </sheetData>
  <mergeCells count="1">
    <mergeCell ref="A28:O28"/>
  </mergeCells>
  <phoneticPr fontId="6" type="noConversion"/>
  <hyperlinks>
    <hyperlink ref="A1" location="Contents!A1" display="&lt; Back to Contents &gt;" xr:uid="{00000000-0004-0000-0100-000000000000}"/>
  </hyperlinks>
  <pageMargins left="0.39370078740157483" right="0.19685039370078741" top="0.39370078740157483" bottom="0.19685039370078741" header="0" footer="0"/>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32"/>
  <sheetViews>
    <sheetView showGridLines="0" zoomScaleNormal="100" workbookViewId="0">
      <pane xSplit="1" ySplit="3" topLeftCell="B4" activePane="bottomRight" state="frozen"/>
      <selection pane="topRight" activeCell="B1" sqref="B1"/>
      <selection pane="bottomLeft" activeCell="A4" sqref="A4"/>
      <selection pane="bottomRight" activeCell="N3" sqref="N3"/>
    </sheetView>
  </sheetViews>
  <sheetFormatPr defaultColWidth="9.1796875" defaultRowHeight="15" customHeight="1" x14ac:dyDescent="0.25"/>
  <cols>
    <col min="1" max="1" width="30.453125" style="1" customWidth="1"/>
    <col min="2" max="2" width="10.81640625" customWidth="1"/>
    <col min="3" max="3" width="11.81640625" customWidth="1"/>
    <col min="4" max="4" width="14.1796875" customWidth="1"/>
    <col min="5" max="5" width="12.1796875" customWidth="1"/>
    <col min="6" max="6" width="14.7265625" customWidth="1"/>
    <col min="7" max="7" width="8.81640625" customWidth="1"/>
    <col min="8" max="8" width="10.453125" customWidth="1"/>
    <col min="9" max="9" width="13.453125" customWidth="1"/>
    <col min="10" max="10" width="10.81640625" customWidth="1"/>
    <col min="11" max="11" width="9.54296875" customWidth="1"/>
    <col min="12" max="12" width="10.81640625" customWidth="1"/>
    <col min="13" max="13" width="11.54296875" customWidth="1"/>
    <col min="14" max="15" width="10.1796875" customWidth="1"/>
    <col min="16" max="16" width="10" bestFit="1" customWidth="1"/>
  </cols>
  <sheetData>
    <row r="1" spans="1:17" ht="15" customHeight="1" x14ac:dyDescent="0.25">
      <c r="A1" s="2" t="s">
        <v>190</v>
      </c>
    </row>
    <row r="2" spans="1:17" s="37" customFormat="1" ht="30" customHeight="1" x14ac:dyDescent="0.25">
      <c r="A2" s="38" t="s">
        <v>282</v>
      </c>
    </row>
    <row r="3" spans="1:17" ht="63" x14ac:dyDescent="0.3">
      <c r="A3" s="3" t="s">
        <v>1</v>
      </c>
      <c r="B3" s="46" t="s">
        <v>191</v>
      </c>
      <c r="C3" s="46" t="s">
        <v>2</v>
      </c>
      <c r="D3" s="46" t="s">
        <v>193</v>
      </c>
      <c r="E3" s="46" t="s">
        <v>3</v>
      </c>
      <c r="F3" s="46" t="s">
        <v>195</v>
      </c>
      <c r="G3" s="46" t="s">
        <v>4</v>
      </c>
      <c r="H3" s="46" t="s">
        <v>5</v>
      </c>
      <c r="I3" s="46" t="s">
        <v>6</v>
      </c>
      <c r="J3" s="46" t="s">
        <v>7</v>
      </c>
      <c r="K3" s="46" t="s">
        <v>8</v>
      </c>
      <c r="L3" s="46" t="s">
        <v>201</v>
      </c>
      <c r="M3" s="46" t="s">
        <v>207</v>
      </c>
      <c r="N3" s="46" t="s">
        <v>9</v>
      </c>
      <c r="O3" s="45" t="s">
        <v>240</v>
      </c>
    </row>
    <row r="4" spans="1:17" ht="15" customHeight="1" x14ac:dyDescent="0.25">
      <c r="A4" s="14" t="s">
        <v>10</v>
      </c>
      <c r="B4" s="48">
        <v>5738</v>
      </c>
      <c r="C4" s="48">
        <v>1941</v>
      </c>
      <c r="D4" s="48">
        <v>6115</v>
      </c>
      <c r="E4" s="48">
        <v>426</v>
      </c>
      <c r="F4" s="48">
        <v>945</v>
      </c>
      <c r="G4" s="48">
        <v>2639</v>
      </c>
      <c r="H4" s="48">
        <v>777</v>
      </c>
      <c r="I4" s="48">
        <v>1808</v>
      </c>
      <c r="J4" s="48">
        <v>2662</v>
      </c>
      <c r="K4" s="48">
        <v>421</v>
      </c>
      <c r="L4" s="48">
        <v>0</v>
      </c>
      <c r="M4" s="48">
        <v>0</v>
      </c>
      <c r="N4" s="48">
        <v>0</v>
      </c>
      <c r="O4" s="48">
        <v>23472</v>
      </c>
      <c r="P4" s="30"/>
      <c r="Q4" s="71"/>
    </row>
    <row r="5" spans="1:17" ht="15" customHeight="1" x14ac:dyDescent="0.25">
      <c r="A5" s="14" t="s">
        <v>11</v>
      </c>
      <c r="B5" s="47">
        <v>0</v>
      </c>
      <c r="C5" s="47">
        <v>0</v>
      </c>
      <c r="D5" s="47">
        <v>21</v>
      </c>
      <c r="E5" s="47">
        <v>0</v>
      </c>
      <c r="F5" s="47">
        <v>0</v>
      </c>
      <c r="G5" s="47">
        <v>0</v>
      </c>
      <c r="H5" s="47">
        <v>0</v>
      </c>
      <c r="I5" s="47">
        <v>69</v>
      </c>
      <c r="J5" s="47" t="s">
        <v>292</v>
      </c>
      <c r="K5" s="47">
        <v>0</v>
      </c>
      <c r="L5" s="47">
        <v>0</v>
      </c>
      <c r="M5" s="47">
        <v>0</v>
      </c>
      <c r="N5" s="47">
        <v>0</v>
      </c>
      <c r="O5" s="47">
        <v>93</v>
      </c>
      <c r="Q5" s="71"/>
    </row>
    <row r="6" spans="1:17" ht="15" customHeight="1" x14ac:dyDescent="0.25">
      <c r="A6" s="16" t="s">
        <v>217</v>
      </c>
      <c r="B6" s="47">
        <v>0</v>
      </c>
      <c r="C6" s="47">
        <v>0</v>
      </c>
      <c r="D6" s="47">
        <v>9</v>
      </c>
      <c r="E6" s="47">
        <v>0</v>
      </c>
      <c r="F6" s="47">
        <v>0</v>
      </c>
      <c r="G6" s="47">
        <v>2031</v>
      </c>
      <c r="H6" s="47">
        <v>0</v>
      </c>
      <c r="I6" s="47">
        <v>0</v>
      </c>
      <c r="J6" s="47">
        <v>176</v>
      </c>
      <c r="K6" s="47">
        <v>0</v>
      </c>
      <c r="L6" s="47">
        <v>0</v>
      </c>
      <c r="M6" s="47">
        <v>0</v>
      </c>
      <c r="N6" s="47">
        <v>0</v>
      </c>
      <c r="O6" s="47">
        <v>2216</v>
      </c>
      <c r="Q6" s="71"/>
    </row>
    <row r="7" spans="1:17" ht="15" customHeight="1" x14ac:dyDescent="0.25">
      <c r="A7" s="14" t="s">
        <v>12</v>
      </c>
      <c r="B7" s="47">
        <v>339</v>
      </c>
      <c r="C7" s="47">
        <v>157</v>
      </c>
      <c r="D7" s="47">
        <v>595</v>
      </c>
      <c r="E7" s="47">
        <v>26</v>
      </c>
      <c r="F7" s="47">
        <v>34</v>
      </c>
      <c r="G7" s="47">
        <v>166</v>
      </c>
      <c r="H7" s="47">
        <v>46</v>
      </c>
      <c r="I7" s="47">
        <v>373</v>
      </c>
      <c r="J7" s="47">
        <v>236</v>
      </c>
      <c r="K7" s="47" t="s">
        <v>291</v>
      </c>
      <c r="L7" s="47">
        <v>0</v>
      </c>
      <c r="M7" s="47">
        <v>0</v>
      </c>
      <c r="N7" s="47">
        <v>0</v>
      </c>
      <c r="O7" s="47">
        <v>2000</v>
      </c>
      <c r="Q7" s="71"/>
    </row>
    <row r="8" spans="1:17" ht="15" customHeight="1" x14ac:dyDescent="0.3">
      <c r="A8" s="14" t="s">
        <v>13</v>
      </c>
      <c r="B8" s="47">
        <v>4836</v>
      </c>
      <c r="C8" s="47">
        <v>25502</v>
      </c>
      <c r="D8" s="47">
        <v>11632</v>
      </c>
      <c r="E8" s="47">
        <v>4559</v>
      </c>
      <c r="F8" s="47">
        <v>1649</v>
      </c>
      <c r="G8" s="47">
        <v>7918</v>
      </c>
      <c r="H8" s="47">
        <v>7188</v>
      </c>
      <c r="I8" s="47">
        <v>72043</v>
      </c>
      <c r="J8" s="47">
        <v>13036</v>
      </c>
      <c r="K8" s="47">
        <v>5558</v>
      </c>
      <c r="L8" s="47">
        <v>0</v>
      </c>
      <c r="M8" s="47">
        <v>0</v>
      </c>
      <c r="N8" s="47" t="s">
        <v>292</v>
      </c>
      <c r="O8" s="88">
        <v>153433</v>
      </c>
      <c r="Q8" s="71"/>
    </row>
    <row r="9" spans="1:17" ht="15" customHeight="1" x14ac:dyDescent="0.3">
      <c r="A9" s="14" t="s">
        <v>14</v>
      </c>
      <c r="B9" s="47">
        <v>0</v>
      </c>
      <c r="C9" s="47">
        <v>0</v>
      </c>
      <c r="D9" s="47">
        <v>0</v>
      </c>
      <c r="E9" s="47">
        <v>0</v>
      </c>
      <c r="F9" s="47">
        <v>0</v>
      </c>
      <c r="G9" s="47">
        <v>0</v>
      </c>
      <c r="H9" s="47">
        <v>0</v>
      </c>
      <c r="I9" s="47">
        <v>51</v>
      </c>
      <c r="J9" s="47">
        <v>98</v>
      </c>
      <c r="K9" s="47">
        <v>0</v>
      </c>
      <c r="L9" s="47">
        <v>0</v>
      </c>
      <c r="M9" s="47">
        <v>0</v>
      </c>
      <c r="N9" s="47">
        <v>0</v>
      </c>
      <c r="O9" s="88">
        <v>149</v>
      </c>
      <c r="Q9" s="71"/>
    </row>
    <row r="10" spans="1:17" ht="15" customHeight="1" x14ac:dyDescent="0.3">
      <c r="A10" s="14" t="s">
        <v>15</v>
      </c>
      <c r="B10" s="47">
        <v>74</v>
      </c>
      <c r="C10" s="47">
        <v>113</v>
      </c>
      <c r="D10" s="47">
        <v>66</v>
      </c>
      <c r="E10" s="47">
        <v>45</v>
      </c>
      <c r="F10" s="47">
        <v>21</v>
      </c>
      <c r="G10" s="47">
        <v>108</v>
      </c>
      <c r="H10" s="47">
        <v>1261</v>
      </c>
      <c r="I10" s="47">
        <v>439</v>
      </c>
      <c r="J10" s="47">
        <v>553</v>
      </c>
      <c r="K10" s="47">
        <v>47</v>
      </c>
      <c r="L10" s="47">
        <v>0</v>
      </c>
      <c r="M10" s="47">
        <v>0</v>
      </c>
      <c r="N10" s="47">
        <v>0</v>
      </c>
      <c r="O10" s="88">
        <v>2727</v>
      </c>
      <c r="Q10" s="71"/>
    </row>
    <row r="11" spans="1:17" ht="15" customHeight="1" x14ac:dyDescent="0.3">
      <c r="A11" s="14" t="s">
        <v>16</v>
      </c>
      <c r="B11" s="47">
        <v>8</v>
      </c>
      <c r="C11" s="47">
        <v>49</v>
      </c>
      <c r="D11" s="47">
        <v>8</v>
      </c>
      <c r="E11" s="47" t="s">
        <v>292</v>
      </c>
      <c r="F11" s="47">
        <v>5</v>
      </c>
      <c r="G11" s="47" t="s">
        <v>291</v>
      </c>
      <c r="H11" s="47">
        <v>396</v>
      </c>
      <c r="I11" s="47">
        <v>42</v>
      </c>
      <c r="J11" s="47">
        <v>703</v>
      </c>
      <c r="K11" s="47" t="s">
        <v>292</v>
      </c>
      <c r="L11" s="47">
        <v>0</v>
      </c>
      <c r="M11" s="47">
        <v>0</v>
      </c>
      <c r="N11" s="47">
        <v>0</v>
      </c>
      <c r="O11" s="88">
        <v>1242</v>
      </c>
      <c r="Q11" s="71"/>
    </row>
    <row r="12" spans="1:17" ht="15" customHeight="1" x14ac:dyDescent="0.3">
      <c r="A12" s="14" t="s">
        <v>17</v>
      </c>
      <c r="B12" s="47">
        <v>62</v>
      </c>
      <c r="C12" s="47">
        <v>378</v>
      </c>
      <c r="D12" s="47">
        <v>116</v>
      </c>
      <c r="E12" s="47">
        <v>22</v>
      </c>
      <c r="F12" s="47">
        <v>21</v>
      </c>
      <c r="G12" s="47">
        <v>510</v>
      </c>
      <c r="H12" s="47">
        <v>301</v>
      </c>
      <c r="I12" s="47">
        <v>2188</v>
      </c>
      <c r="J12" s="47">
        <v>882</v>
      </c>
      <c r="K12" s="47">
        <v>74</v>
      </c>
      <c r="L12" s="47">
        <v>0</v>
      </c>
      <c r="M12" s="47">
        <v>0</v>
      </c>
      <c r="N12" s="47">
        <v>0</v>
      </c>
      <c r="O12" s="88">
        <v>4554</v>
      </c>
      <c r="Q12" s="71"/>
    </row>
    <row r="13" spans="1:17" ht="15" customHeight="1" x14ac:dyDescent="0.3">
      <c r="A13" s="14" t="s">
        <v>18</v>
      </c>
      <c r="B13" s="47">
        <v>0</v>
      </c>
      <c r="C13" s="47">
        <v>0</v>
      </c>
      <c r="D13" s="47">
        <v>0</v>
      </c>
      <c r="E13" s="47">
        <v>0</v>
      </c>
      <c r="F13" s="47">
        <v>0</v>
      </c>
      <c r="G13" s="47">
        <v>684</v>
      </c>
      <c r="H13" s="47" t="s">
        <v>292</v>
      </c>
      <c r="I13" s="47">
        <v>0</v>
      </c>
      <c r="J13" s="47">
        <v>40</v>
      </c>
      <c r="K13" s="47">
        <v>0</v>
      </c>
      <c r="L13" s="47">
        <v>0</v>
      </c>
      <c r="M13" s="47">
        <v>0</v>
      </c>
      <c r="N13" s="47">
        <v>0</v>
      </c>
      <c r="O13" s="88">
        <v>727</v>
      </c>
      <c r="Q13" s="71"/>
    </row>
    <row r="14" spans="1:17" ht="15" customHeight="1" x14ac:dyDescent="0.3">
      <c r="A14" s="14" t="s">
        <v>19</v>
      </c>
      <c r="B14" s="47">
        <v>932</v>
      </c>
      <c r="C14" s="47">
        <v>673</v>
      </c>
      <c r="D14" s="47">
        <v>16214</v>
      </c>
      <c r="E14" s="47">
        <v>1420</v>
      </c>
      <c r="F14" s="47">
        <v>122</v>
      </c>
      <c r="G14" s="47">
        <v>3069</v>
      </c>
      <c r="H14" s="47">
        <v>313</v>
      </c>
      <c r="I14" s="47">
        <v>445</v>
      </c>
      <c r="J14" s="47">
        <v>1591</v>
      </c>
      <c r="K14" s="47">
        <v>105</v>
      </c>
      <c r="L14" s="47">
        <v>0</v>
      </c>
      <c r="M14" s="47">
        <v>0</v>
      </c>
      <c r="N14" s="47">
        <v>0</v>
      </c>
      <c r="O14" s="88">
        <v>24181</v>
      </c>
      <c r="Q14" s="71"/>
    </row>
    <row r="15" spans="1:17" ht="15" customHeight="1" x14ac:dyDescent="0.3">
      <c r="A15" s="14" t="s">
        <v>20</v>
      </c>
      <c r="B15" s="47">
        <v>17144</v>
      </c>
      <c r="C15" s="47">
        <v>34339</v>
      </c>
      <c r="D15" s="47">
        <v>3632</v>
      </c>
      <c r="E15" s="47">
        <v>4565</v>
      </c>
      <c r="F15" s="47">
        <v>889</v>
      </c>
      <c r="G15" s="47">
        <v>22364</v>
      </c>
      <c r="H15" s="47">
        <v>3853</v>
      </c>
      <c r="I15" s="47">
        <v>84003</v>
      </c>
      <c r="J15" s="47">
        <v>24763</v>
      </c>
      <c r="K15" s="47">
        <v>14793</v>
      </c>
      <c r="L15" s="47">
        <v>115</v>
      </c>
      <c r="M15" s="47">
        <v>0</v>
      </c>
      <c r="N15" s="47" t="s">
        <v>292</v>
      </c>
      <c r="O15" s="88">
        <v>206671</v>
      </c>
      <c r="Q15" s="71"/>
    </row>
    <row r="16" spans="1:17" ht="15" customHeight="1" x14ac:dyDescent="0.3">
      <c r="A16" s="14" t="s">
        <v>21</v>
      </c>
      <c r="B16" s="47" t="s">
        <v>291</v>
      </c>
      <c r="C16" s="47">
        <v>175</v>
      </c>
      <c r="D16" s="47">
        <v>364</v>
      </c>
      <c r="E16" s="47">
        <v>16</v>
      </c>
      <c r="F16" s="47" t="s">
        <v>292</v>
      </c>
      <c r="G16" s="47">
        <v>0</v>
      </c>
      <c r="H16" s="47" t="s">
        <v>291</v>
      </c>
      <c r="I16" s="47">
        <v>410</v>
      </c>
      <c r="J16" s="47">
        <v>36</v>
      </c>
      <c r="K16" s="47">
        <v>139</v>
      </c>
      <c r="L16" s="47">
        <v>38</v>
      </c>
      <c r="M16" s="47">
        <v>0</v>
      </c>
      <c r="N16" s="47">
        <v>0</v>
      </c>
      <c r="O16" s="88">
        <v>1200</v>
      </c>
      <c r="Q16" s="71"/>
    </row>
    <row r="17" spans="1:17" ht="15" customHeight="1" x14ac:dyDescent="0.3">
      <c r="A17" s="14" t="s">
        <v>22</v>
      </c>
      <c r="B17" s="47">
        <v>0</v>
      </c>
      <c r="C17" s="47">
        <v>42</v>
      </c>
      <c r="D17" s="47">
        <v>18</v>
      </c>
      <c r="E17" s="47">
        <v>0</v>
      </c>
      <c r="F17" s="47">
        <v>0</v>
      </c>
      <c r="G17" s="47">
        <v>0</v>
      </c>
      <c r="H17" s="47">
        <v>0</v>
      </c>
      <c r="I17" s="47">
        <v>84</v>
      </c>
      <c r="J17" s="47" t="s">
        <v>291</v>
      </c>
      <c r="K17" s="47">
        <v>0</v>
      </c>
      <c r="L17" s="47">
        <v>0</v>
      </c>
      <c r="M17" s="47">
        <v>0</v>
      </c>
      <c r="N17" s="47">
        <v>0</v>
      </c>
      <c r="O17" s="88">
        <v>150</v>
      </c>
      <c r="Q17" s="71"/>
    </row>
    <row r="18" spans="1:17" ht="15" customHeight="1" x14ac:dyDescent="0.3">
      <c r="A18" s="14" t="s">
        <v>23</v>
      </c>
      <c r="B18" s="47">
        <v>420</v>
      </c>
      <c r="C18" s="47">
        <v>3127</v>
      </c>
      <c r="D18" s="47">
        <v>1344</v>
      </c>
      <c r="E18" s="47">
        <v>165</v>
      </c>
      <c r="F18" s="47" t="s">
        <v>292</v>
      </c>
      <c r="G18" s="47">
        <v>1593</v>
      </c>
      <c r="H18" s="47">
        <v>44</v>
      </c>
      <c r="I18" s="47">
        <v>8995</v>
      </c>
      <c r="J18" s="47">
        <v>1238</v>
      </c>
      <c r="K18" s="47">
        <v>1398</v>
      </c>
      <c r="L18" s="47">
        <v>88</v>
      </c>
      <c r="M18" s="47">
        <v>0</v>
      </c>
      <c r="N18" s="47">
        <v>0</v>
      </c>
      <c r="O18" s="88">
        <v>18415</v>
      </c>
      <c r="Q18" s="71"/>
    </row>
    <row r="19" spans="1:17" ht="15" customHeight="1" x14ac:dyDescent="0.3">
      <c r="A19" s="16" t="s">
        <v>266</v>
      </c>
      <c r="B19" s="47" t="s">
        <v>292</v>
      </c>
      <c r="C19" s="47">
        <v>24</v>
      </c>
      <c r="D19" s="47">
        <v>15</v>
      </c>
      <c r="E19" s="47">
        <v>0</v>
      </c>
      <c r="F19" s="47">
        <v>0</v>
      </c>
      <c r="G19" s="47" t="s">
        <v>292</v>
      </c>
      <c r="H19" s="47">
        <v>0</v>
      </c>
      <c r="I19" s="47">
        <v>9</v>
      </c>
      <c r="J19" s="47">
        <v>0</v>
      </c>
      <c r="K19" s="47">
        <v>0</v>
      </c>
      <c r="L19" s="47">
        <v>0</v>
      </c>
      <c r="M19" s="47">
        <v>0</v>
      </c>
      <c r="N19" s="47">
        <v>0</v>
      </c>
      <c r="O19" s="88">
        <v>50</v>
      </c>
      <c r="Q19" s="71"/>
    </row>
    <row r="20" spans="1:17" ht="15" customHeight="1" x14ac:dyDescent="0.3">
      <c r="A20" t="s">
        <v>24</v>
      </c>
      <c r="B20" s="47">
        <v>0</v>
      </c>
      <c r="C20" s="47">
        <v>78</v>
      </c>
      <c r="D20" s="47">
        <v>42</v>
      </c>
      <c r="E20" s="47" t="s">
        <v>292</v>
      </c>
      <c r="F20" s="47">
        <v>0</v>
      </c>
      <c r="G20" s="47">
        <v>84</v>
      </c>
      <c r="H20" s="47">
        <v>0</v>
      </c>
      <c r="I20" s="47">
        <v>131</v>
      </c>
      <c r="J20" s="47">
        <v>116</v>
      </c>
      <c r="K20" s="47">
        <v>87</v>
      </c>
      <c r="L20" s="47">
        <v>0</v>
      </c>
      <c r="M20" s="47">
        <v>0</v>
      </c>
      <c r="N20" s="47">
        <v>0</v>
      </c>
      <c r="O20" s="88">
        <v>541</v>
      </c>
      <c r="Q20" s="71"/>
    </row>
    <row r="21" spans="1:17" ht="15" customHeight="1" x14ac:dyDescent="0.3">
      <c r="A21" s="14" t="s">
        <v>25</v>
      </c>
      <c r="B21" s="47">
        <v>0</v>
      </c>
      <c r="C21" s="47">
        <v>0</v>
      </c>
      <c r="D21" s="47">
        <v>0</v>
      </c>
      <c r="E21" s="47">
        <v>0</v>
      </c>
      <c r="F21" s="47">
        <v>0</v>
      </c>
      <c r="G21" s="47">
        <v>0</v>
      </c>
      <c r="H21" s="47">
        <v>0</v>
      </c>
      <c r="I21" s="47">
        <v>161</v>
      </c>
      <c r="J21" s="47">
        <v>41</v>
      </c>
      <c r="K21" s="47">
        <v>34</v>
      </c>
      <c r="L21" s="47">
        <v>0</v>
      </c>
      <c r="M21" s="47">
        <v>821</v>
      </c>
      <c r="N21" s="47">
        <v>24</v>
      </c>
      <c r="O21" s="88">
        <v>1081</v>
      </c>
      <c r="Q21" s="71"/>
    </row>
    <row r="22" spans="1:17" ht="15" customHeight="1" x14ac:dyDescent="0.3">
      <c r="A22" s="14" t="s">
        <v>9</v>
      </c>
      <c r="B22" s="47">
        <v>0</v>
      </c>
      <c r="C22" s="47">
        <v>0</v>
      </c>
      <c r="D22" s="47">
        <v>0</v>
      </c>
      <c r="E22" s="47">
        <v>0</v>
      </c>
      <c r="F22" s="47">
        <v>0</v>
      </c>
      <c r="G22" s="47">
        <v>0</v>
      </c>
      <c r="H22" s="47">
        <v>0</v>
      </c>
      <c r="I22" s="47">
        <v>0</v>
      </c>
      <c r="J22" s="47">
        <v>0</v>
      </c>
      <c r="K22" s="47">
        <v>0</v>
      </c>
      <c r="L22" s="47">
        <v>0</v>
      </c>
      <c r="M22" s="47">
        <v>0</v>
      </c>
      <c r="N22" s="47">
        <v>5740</v>
      </c>
      <c r="O22" s="88">
        <v>5740</v>
      </c>
      <c r="Q22" s="71"/>
    </row>
    <row r="23" spans="1:17" ht="15" customHeight="1" x14ac:dyDescent="0.3">
      <c r="A23" s="17"/>
      <c r="B23" s="18"/>
      <c r="C23" s="18"/>
      <c r="D23" s="18"/>
      <c r="E23" s="18"/>
      <c r="F23" s="18"/>
      <c r="G23" s="18"/>
      <c r="H23" s="18"/>
      <c r="I23" s="18"/>
      <c r="J23" s="18"/>
      <c r="K23" s="18"/>
      <c r="L23" s="18"/>
      <c r="M23" s="18"/>
      <c r="N23" s="19"/>
      <c r="O23" s="20"/>
    </row>
    <row r="24" spans="1:17" s="21" customFormat="1" ht="15" customHeight="1" x14ac:dyDescent="0.3">
      <c r="A24" s="29" t="s">
        <v>26</v>
      </c>
      <c r="B24" s="89">
        <v>29562</v>
      </c>
      <c r="C24" s="89">
        <v>66598</v>
      </c>
      <c r="D24" s="89">
        <v>40191</v>
      </c>
      <c r="E24" s="89">
        <v>11249</v>
      </c>
      <c r="F24" s="89">
        <v>3691</v>
      </c>
      <c r="G24" s="89">
        <v>41194</v>
      </c>
      <c r="H24" s="89">
        <v>14194</v>
      </c>
      <c r="I24" s="89">
        <v>171251</v>
      </c>
      <c r="J24" s="89">
        <v>46180</v>
      </c>
      <c r="K24" s="89">
        <v>22686</v>
      </c>
      <c r="L24" s="89">
        <v>241</v>
      </c>
      <c r="M24" s="89">
        <v>821</v>
      </c>
      <c r="N24" s="89">
        <v>5768</v>
      </c>
      <c r="O24" s="89">
        <v>448642</v>
      </c>
    </row>
    <row r="25" spans="1:17" ht="15" customHeight="1" x14ac:dyDescent="0.25">
      <c r="A25" s="16" t="s">
        <v>276</v>
      </c>
      <c r="B25" s="15">
        <v>29160</v>
      </c>
      <c r="C25" s="15">
        <v>63155</v>
      </c>
      <c r="D25" s="15">
        <v>43229</v>
      </c>
      <c r="E25" s="15">
        <v>12054</v>
      </c>
      <c r="F25" s="15">
        <v>3588</v>
      </c>
      <c r="G25" s="15">
        <v>39636</v>
      </c>
      <c r="H25" s="15">
        <v>12727</v>
      </c>
      <c r="I25" s="15">
        <v>172066</v>
      </c>
      <c r="J25" s="15">
        <v>44137</v>
      </c>
      <c r="K25" s="15">
        <v>21382</v>
      </c>
      <c r="L25" s="15">
        <v>214</v>
      </c>
      <c r="M25" s="15">
        <v>706</v>
      </c>
      <c r="N25" s="15">
        <v>2815</v>
      </c>
      <c r="O25" s="15">
        <v>440309</v>
      </c>
    </row>
    <row r="26" spans="1:17" ht="15" customHeight="1" x14ac:dyDescent="0.25">
      <c r="A26" s="16" t="s">
        <v>277</v>
      </c>
      <c r="B26" s="22">
        <f t="shared" ref="B26" si="0">IF(ISERROR((B24-B25)/B25),".",(B24-B25)/B25)</f>
        <v>1.3786008230452675E-2</v>
      </c>
      <c r="C26" s="22">
        <f t="shared" ref="C26" si="1">IF(ISERROR((C24-C25)/C25),".",(C24-C25)/C25)</f>
        <v>5.4516665347161743E-2</v>
      </c>
      <c r="D26" s="22">
        <f t="shared" ref="D26" si="2">IF(ISERROR((D24-D25)/D25),".",(D24-D25)/D25)</f>
        <v>-7.0276897453098619E-2</v>
      </c>
      <c r="E26" s="22">
        <f t="shared" ref="E26" si="3">IF(ISERROR((E24-E25)/E25),".",(E24-E25)/E25)</f>
        <v>-6.6782810685249716E-2</v>
      </c>
      <c r="F26" s="22">
        <f t="shared" ref="F26" si="4">IF(ISERROR((F24-F25)/F25),".",(F24-F25)/F25)</f>
        <v>2.870680044593088E-2</v>
      </c>
      <c r="G26" s="22">
        <f t="shared" ref="G26" si="5">IF(ISERROR((G24-G25)/G25),".",(G24-G25)/G25)</f>
        <v>3.9307700070642847E-2</v>
      </c>
      <c r="H26" s="22">
        <f t="shared" ref="H26" si="6">IF(ISERROR((H24-H25)/H25),".",(H24-H25)/H25)</f>
        <v>0.11526675571619392</v>
      </c>
      <c r="I26" s="22">
        <f t="shared" ref="I26" si="7">IF(ISERROR((I24-I25)/I25),".",(I24-I25)/I25)</f>
        <v>-4.7365545778945287E-3</v>
      </c>
      <c r="J26" s="22">
        <f t="shared" ref="J26" si="8">IF(ISERROR((J24-J25)/J25),".",(J24-J25)/J25)</f>
        <v>4.6287695131069173E-2</v>
      </c>
      <c r="K26" s="22">
        <f t="shared" ref="K26" si="9">IF(ISERROR((K24-K25)/K25),".",(K24-K25)/K25)</f>
        <v>6.098587597044243E-2</v>
      </c>
      <c r="L26" s="22">
        <f t="shared" ref="L26" si="10">IF(ISERROR((L24-L25)/L25),".",(L24-L25)/L25)</f>
        <v>0.12616822429906541</v>
      </c>
      <c r="M26" s="22">
        <f t="shared" ref="M26" si="11">IF(ISERROR((M24-M25)/M25),".",(M24-M25)/M25)</f>
        <v>0.16288951841359772</v>
      </c>
      <c r="N26" s="22">
        <f t="shared" ref="N26" si="12">IF(ISERROR((N24-N25)/N25),".",(N24-N25)/N25)</f>
        <v>1.0490230905861457</v>
      </c>
      <c r="O26" s="22">
        <f t="shared" ref="O26" si="13">IF(ISERROR((O24-O25)/O25),".",(O24-O25)/O25)</f>
        <v>1.8925345609560558E-2</v>
      </c>
    </row>
    <row r="27" spans="1:17" ht="15" customHeight="1" x14ac:dyDescent="0.25">
      <c r="A27" s="14"/>
      <c r="B27" s="24"/>
      <c r="C27" s="24"/>
      <c r="D27" s="24"/>
      <c r="E27" s="24"/>
      <c r="F27" s="24"/>
      <c r="G27" s="24"/>
      <c r="H27" s="24"/>
      <c r="I27" s="24"/>
      <c r="J27" s="24"/>
      <c r="K27" s="24"/>
      <c r="L27" s="25"/>
      <c r="M27" s="25"/>
      <c r="N27" s="24"/>
      <c r="O27" s="24"/>
    </row>
    <row r="28" spans="1:17" ht="24.75" customHeight="1" x14ac:dyDescent="0.25">
      <c r="A28" s="105" t="s">
        <v>246</v>
      </c>
      <c r="B28" s="105"/>
      <c r="C28" s="105"/>
      <c r="D28" s="105"/>
      <c r="E28" s="105"/>
      <c r="F28" s="105"/>
      <c r="G28" s="105"/>
      <c r="H28" s="105"/>
      <c r="I28" s="105"/>
      <c r="J28" s="105"/>
      <c r="K28" s="105"/>
      <c r="L28" s="105"/>
      <c r="M28" s="105"/>
      <c r="N28" s="105"/>
      <c r="O28" s="105"/>
    </row>
    <row r="29" spans="1:17" ht="15" customHeight="1" x14ac:dyDescent="0.25">
      <c r="A29" s="23"/>
    </row>
    <row r="30" spans="1:17" ht="15" customHeight="1" x14ac:dyDescent="0.25">
      <c r="A30" t="s">
        <v>211</v>
      </c>
    </row>
    <row r="32" spans="1:17" ht="15" customHeight="1" x14ac:dyDescent="0.25">
      <c r="B32" s="71"/>
      <c r="C32" s="71"/>
      <c r="D32" s="71"/>
      <c r="E32" s="71"/>
      <c r="F32" s="71"/>
      <c r="G32" s="71"/>
      <c r="H32" s="71"/>
      <c r="I32" s="71"/>
      <c r="J32" s="71"/>
      <c r="K32" s="71"/>
      <c r="L32" s="71"/>
      <c r="M32" s="71"/>
      <c r="N32" s="71"/>
    </row>
  </sheetData>
  <mergeCells count="1">
    <mergeCell ref="A28:O28"/>
  </mergeCells>
  <phoneticPr fontId="6" type="noConversion"/>
  <hyperlinks>
    <hyperlink ref="A1" location="Contents!A1" display="&lt; Back to Contents &gt;" xr:uid="{00000000-0004-0000-0200-000000000000}"/>
  </hyperlinks>
  <pageMargins left="0.39370078740157483" right="0.19685039370078741" top="0.39370078740157483" bottom="0.19685039370078741" header="0" footer="0"/>
  <pageSetup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165"/>
  <sheetViews>
    <sheetView showGridLines="0" zoomScaleNormal="100" workbookViewId="0">
      <pane xSplit="2" ySplit="4" topLeftCell="C131" activePane="bottomRight" state="frozen"/>
      <selection pane="topRight" activeCell="C1" sqref="C1"/>
      <selection pane="bottomLeft" activeCell="A5" sqref="A5"/>
      <selection pane="bottomRight" activeCell="A2" sqref="A2"/>
    </sheetView>
  </sheetViews>
  <sheetFormatPr defaultColWidth="9.1796875" defaultRowHeight="15" customHeight="1" x14ac:dyDescent="0.3"/>
  <cols>
    <col min="1" max="1" width="17.54296875" customWidth="1"/>
    <col min="2" max="2" width="50.7265625" style="1" customWidth="1"/>
    <col min="3" max="4" width="10.7265625" customWidth="1"/>
    <col min="5" max="5" width="12.453125" customWidth="1"/>
    <col min="6" max="6" width="12.7265625" customWidth="1"/>
    <col min="7" max="7" width="10.7265625" style="34" customWidth="1"/>
  </cols>
  <sheetData>
    <row r="1" spans="1:7" ht="15" customHeight="1" x14ac:dyDescent="0.3">
      <c r="A1" s="2" t="s">
        <v>190</v>
      </c>
    </row>
    <row r="2" spans="1:7" s="37" customFormat="1" ht="30" customHeight="1" x14ac:dyDescent="0.25">
      <c r="A2" s="36" t="s">
        <v>283</v>
      </c>
      <c r="G2" s="36"/>
    </row>
    <row r="3" spans="1:7" s="23" customFormat="1" ht="15" customHeight="1" x14ac:dyDescent="0.3">
      <c r="A3" s="35"/>
      <c r="B3" s="113" t="s">
        <v>274</v>
      </c>
      <c r="C3" s="120" t="s">
        <v>63</v>
      </c>
      <c r="D3" s="120"/>
      <c r="E3" s="120"/>
      <c r="F3" s="120"/>
      <c r="G3" s="115" t="s">
        <v>26</v>
      </c>
    </row>
    <row r="4" spans="1:7" s="23" customFormat="1" ht="39" customHeight="1" x14ac:dyDescent="0.25">
      <c r="A4" s="100"/>
      <c r="B4" s="114"/>
      <c r="C4" s="78" t="s">
        <v>0</v>
      </c>
      <c r="D4" s="57" t="s">
        <v>265</v>
      </c>
      <c r="E4" s="57" t="s">
        <v>270</v>
      </c>
      <c r="F4" s="57" t="s">
        <v>273</v>
      </c>
      <c r="G4" s="116"/>
    </row>
    <row r="5" spans="1:7" ht="15" customHeight="1" x14ac:dyDescent="0.3">
      <c r="A5" s="117" t="s">
        <v>64</v>
      </c>
      <c r="B5" s="98" t="s">
        <v>64</v>
      </c>
      <c r="C5" s="47" t="s">
        <v>291</v>
      </c>
      <c r="D5" s="47">
        <v>448</v>
      </c>
      <c r="E5" s="73" t="s">
        <v>292</v>
      </c>
      <c r="F5" s="47">
        <v>0</v>
      </c>
      <c r="G5" s="88">
        <v>847</v>
      </c>
    </row>
    <row r="6" spans="1:7" ht="15" customHeight="1" x14ac:dyDescent="0.3">
      <c r="A6" s="118"/>
      <c r="B6" s="97" t="s">
        <v>229</v>
      </c>
      <c r="C6" s="75" t="s">
        <v>292</v>
      </c>
      <c r="D6" s="49">
        <v>0</v>
      </c>
      <c r="E6" s="49">
        <v>0</v>
      </c>
      <c r="F6" s="49">
        <v>0</v>
      </c>
      <c r="G6" s="89" t="s">
        <v>292</v>
      </c>
    </row>
    <row r="7" spans="1:7" ht="15" customHeight="1" x14ac:dyDescent="0.3">
      <c r="A7" s="119" t="s">
        <v>65</v>
      </c>
      <c r="B7" s="63" t="s">
        <v>257</v>
      </c>
      <c r="C7" s="48">
        <v>19</v>
      </c>
      <c r="D7" s="48">
        <v>26</v>
      </c>
      <c r="E7" s="48">
        <v>0</v>
      </c>
      <c r="F7" s="48">
        <v>0</v>
      </c>
      <c r="G7" s="96">
        <v>45</v>
      </c>
    </row>
    <row r="8" spans="1:7" ht="15" customHeight="1" x14ac:dyDescent="0.3">
      <c r="A8" s="111"/>
      <c r="B8" s="98" t="s">
        <v>242</v>
      </c>
      <c r="C8" s="47">
        <v>17</v>
      </c>
      <c r="D8" s="47">
        <v>13</v>
      </c>
      <c r="E8" s="47">
        <v>0</v>
      </c>
      <c r="F8" s="47">
        <v>0</v>
      </c>
      <c r="G8" s="88">
        <v>30</v>
      </c>
    </row>
    <row r="9" spans="1:7" ht="15" customHeight="1" x14ac:dyDescent="0.3">
      <c r="A9" s="111"/>
      <c r="B9" s="98" t="s">
        <v>66</v>
      </c>
      <c r="C9" s="47" t="s">
        <v>291</v>
      </c>
      <c r="D9" s="47">
        <v>304</v>
      </c>
      <c r="E9" s="73" t="s">
        <v>292</v>
      </c>
      <c r="F9" s="47">
        <v>0</v>
      </c>
      <c r="G9" s="88">
        <v>522</v>
      </c>
    </row>
    <row r="10" spans="1:7" ht="15" customHeight="1" x14ac:dyDescent="0.3">
      <c r="A10" s="111"/>
      <c r="B10" s="98" t="s">
        <v>67</v>
      </c>
      <c r="C10" s="47">
        <v>12</v>
      </c>
      <c r="D10" s="47">
        <v>27</v>
      </c>
      <c r="E10" s="47">
        <v>0</v>
      </c>
      <c r="F10" s="47">
        <v>0</v>
      </c>
      <c r="G10" s="88">
        <v>39</v>
      </c>
    </row>
    <row r="11" spans="1:7" ht="15" customHeight="1" x14ac:dyDescent="0.3">
      <c r="A11" s="111"/>
      <c r="B11" s="98" t="s">
        <v>218</v>
      </c>
      <c r="C11" s="47">
        <v>14</v>
      </c>
      <c r="D11" s="47">
        <v>27</v>
      </c>
      <c r="E11" s="47">
        <v>0</v>
      </c>
      <c r="F11" s="47">
        <v>0</v>
      </c>
      <c r="G11" s="88">
        <v>41</v>
      </c>
    </row>
    <row r="12" spans="1:7" ht="15" customHeight="1" x14ac:dyDescent="0.3">
      <c r="A12" s="111"/>
      <c r="B12" s="98" t="s">
        <v>68</v>
      </c>
      <c r="C12" s="47">
        <v>22</v>
      </c>
      <c r="D12" s="47">
        <v>39</v>
      </c>
      <c r="E12" s="47">
        <v>0</v>
      </c>
      <c r="F12" s="47">
        <v>0</v>
      </c>
      <c r="G12" s="88">
        <v>61</v>
      </c>
    </row>
    <row r="13" spans="1:7" ht="15" customHeight="1" x14ac:dyDescent="0.3">
      <c r="A13" s="111"/>
      <c r="B13" s="98" t="s">
        <v>69</v>
      </c>
      <c r="C13" s="47">
        <v>27</v>
      </c>
      <c r="D13" s="47">
        <v>19</v>
      </c>
      <c r="E13" s="47">
        <v>0</v>
      </c>
      <c r="F13" s="47">
        <v>0</v>
      </c>
      <c r="G13" s="88">
        <v>46</v>
      </c>
    </row>
    <row r="14" spans="1:7" ht="15" customHeight="1" x14ac:dyDescent="0.3">
      <c r="A14" s="111"/>
      <c r="B14" s="98" t="s">
        <v>70</v>
      </c>
      <c r="C14" s="47" t="s">
        <v>291</v>
      </c>
      <c r="D14" s="47">
        <v>663</v>
      </c>
      <c r="E14" s="73" t="s">
        <v>292</v>
      </c>
      <c r="F14" s="47">
        <v>0</v>
      </c>
      <c r="G14" s="88">
        <v>1298</v>
      </c>
    </row>
    <row r="15" spans="1:7" ht="15" customHeight="1" x14ac:dyDescent="0.3">
      <c r="A15" s="111"/>
      <c r="B15" s="98" t="s">
        <v>71</v>
      </c>
      <c r="C15" s="47" t="s">
        <v>291</v>
      </c>
      <c r="D15" s="47">
        <v>66</v>
      </c>
      <c r="E15" s="73" t="s">
        <v>292</v>
      </c>
      <c r="F15" s="47">
        <v>0</v>
      </c>
      <c r="G15" s="88">
        <v>108</v>
      </c>
    </row>
    <row r="16" spans="1:7" ht="15" customHeight="1" x14ac:dyDescent="0.3">
      <c r="A16" s="111"/>
      <c r="B16" s="98" t="s">
        <v>72</v>
      </c>
      <c r="C16" s="47">
        <v>87</v>
      </c>
      <c r="D16" s="47">
        <v>68</v>
      </c>
      <c r="E16" s="47">
        <v>0</v>
      </c>
      <c r="F16" s="47">
        <v>0</v>
      </c>
      <c r="G16" s="88">
        <v>155</v>
      </c>
    </row>
    <row r="17" spans="1:7" ht="15" customHeight="1" x14ac:dyDescent="0.3">
      <c r="A17" s="111"/>
      <c r="B17" s="98" t="s">
        <v>73</v>
      </c>
      <c r="C17" s="47">
        <v>13</v>
      </c>
      <c r="D17" s="47">
        <v>21</v>
      </c>
      <c r="E17" s="47">
        <v>0</v>
      </c>
      <c r="F17" s="47">
        <v>0</v>
      </c>
      <c r="G17" s="88">
        <v>34</v>
      </c>
    </row>
    <row r="18" spans="1:7" ht="15" customHeight="1" x14ac:dyDescent="0.3">
      <c r="A18" s="111"/>
      <c r="B18" s="98" t="s">
        <v>247</v>
      </c>
      <c r="C18" s="47">
        <v>9</v>
      </c>
      <c r="D18" s="47">
        <v>15</v>
      </c>
      <c r="E18" s="47">
        <v>0</v>
      </c>
      <c r="F18" s="47">
        <v>0</v>
      </c>
      <c r="G18" s="88">
        <v>24</v>
      </c>
    </row>
    <row r="19" spans="1:7" ht="15" customHeight="1" x14ac:dyDescent="0.3">
      <c r="A19" s="111"/>
      <c r="B19" s="98" t="s">
        <v>74</v>
      </c>
      <c r="C19" s="47">
        <v>15</v>
      </c>
      <c r="D19" s="47">
        <v>30</v>
      </c>
      <c r="E19" s="47">
        <v>0</v>
      </c>
      <c r="F19" s="47">
        <v>0</v>
      </c>
      <c r="G19" s="88">
        <v>45</v>
      </c>
    </row>
    <row r="20" spans="1:7" ht="15" customHeight="1" x14ac:dyDescent="0.3">
      <c r="A20" s="112"/>
      <c r="B20" s="97" t="s">
        <v>237</v>
      </c>
      <c r="C20" s="49">
        <v>12</v>
      </c>
      <c r="D20" s="49">
        <v>17</v>
      </c>
      <c r="E20" s="49">
        <v>0</v>
      </c>
      <c r="F20" s="49">
        <v>0</v>
      </c>
      <c r="G20" s="89">
        <v>29</v>
      </c>
    </row>
    <row r="21" spans="1:7" ht="15" customHeight="1" x14ac:dyDescent="0.3">
      <c r="A21" s="109" t="s">
        <v>75</v>
      </c>
      <c r="B21" s="98" t="s">
        <v>76</v>
      </c>
      <c r="C21" s="47">
        <v>54</v>
      </c>
      <c r="D21" s="47">
        <v>72</v>
      </c>
      <c r="E21" s="47">
        <v>0</v>
      </c>
      <c r="F21" s="47">
        <v>0</v>
      </c>
      <c r="G21" s="88">
        <v>126</v>
      </c>
    </row>
    <row r="22" spans="1:7" ht="15" customHeight="1" x14ac:dyDescent="0.3">
      <c r="A22" s="109"/>
      <c r="B22" s="98" t="s">
        <v>77</v>
      </c>
      <c r="C22" s="47">
        <v>58</v>
      </c>
      <c r="D22" s="47">
        <v>77</v>
      </c>
      <c r="E22" s="47">
        <v>0</v>
      </c>
      <c r="F22" s="47">
        <v>0</v>
      </c>
      <c r="G22" s="88">
        <v>135</v>
      </c>
    </row>
    <row r="23" spans="1:7" ht="15" customHeight="1" x14ac:dyDescent="0.3">
      <c r="A23" s="109"/>
      <c r="B23" s="98" t="s">
        <v>78</v>
      </c>
      <c r="C23" s="47" t="s">
        <v>291</v>
      </c>
      <c r="D23" s="47">
        <v>157</v>
      </c>
      <c r="E23" s="47">
        <v>0</v>
      </c>
      <c r="F23" s="73" t="s">
        <v>292</v>
      </c>
      <c r="G23" s="88">
        <v>272</v>
      </c>
    </row>
    <row r="24" spans="1:7" ht="15" customHeight="1" x14ac:dyDescent="0.3">
      <c r="A24" s="109"/>
      <c r="B24" s="98" t="s">
        <v>79</v>
      </c>
      <c r="C24" s="47" t="s">
        <v>291</v>
      </c>
      <c r="D24" s="47">
        <v>631</v>
      </c>
      <c r="E24" s="73" t="s">
        <v>292</v>
      </c>
      <c r="F24" s="47">
        <v>0</v>
      </c>
      <c r="G24" s="88">
        <v>1102</v>
      </c>
    </row>
    <row r="25" spans="1:7" ht="15" customHeight="1" x14ac:dyDescent="0.3">
      <c r="A25" s="109"/>
      <c r="B25" s="98" t="s">
        <v>80</v>
      </c>
      <c r="C25" s="47">
        <v>51</v>
      </c>
      <c r="D25" s="47">
        <v>109</v>
      </c>
      <c r="E25" s="47">
        <v>0</v>
      </c>
      <c r="F25" s="47">
        <v>0</v>
      </c>
      <c r="G25" s="88">
        <v>160</v>
      </c>
    </row>
    <row r="26" spans="1:7" ht="15" customHeight="1" x14ac:dyDescent="0.3">
      <c r="A26" s="109"/>
      <c r="B26" s="98" t="s">
        <v>81</v>
      </c>
      <c r="C26" s="47" t="s">
        <v>291</v>
      </c>
      <c r="D26" s="47">
        <v>501</v>
      </c>
      <c r="E26" s="73" t="s">
        <v>292</v>
      </c>
      <c r="F26" s="47">
        <v>0</v>
      </c>
      <c r="G26" s="88">
        <v>1006</v>
      </c>
    </row>
    <row r="27" spans="1:7" ht="15" customHeight="1" x14ac:dyDescent="0.3">
      <c r="A27" s="109"/>
      <c r="B27" s="98" t="s">
        <v>82</v>
      </c>
      <c r="C27" s="47">
        <v>878</v>
      </c>
      <c r="D27" s="47">
        <v>1140</v>
      </c>
      <c r="E27" s="73" t="s">
        <v>292</v>
      </c>
      <c r="F27" s="73" t="s">
        <v>292</v>
      </c>
      <c r="G27" s="88">
        <v>2021</v>
      </c>
    </row>
    <row r="28" spans="1:7" ht="15" customHeight="1" x14ac:dyDescent="0.3">
      <c r="A28" s="109"/>
      <c r="B28" s="98" t="s">
        <v>84</v>
      </c>
      <c r="C28" s="47">
        <v>63</v>
      </c>
      <c r="D28" s="47">
        <v>81</v>
      </c>
      <c r="E28" s="47">
        <v>0</v>
      </c>
      <c r="F28" s="47">
        <v>0</v>
      </c>
      <c r="G28" s="88">
        <v>144</v>
      </c>
    </row>
    <row r="29" spans="1:7" ht="15" customHeight="1" x14ac:dyDescent="0.3">
      <c r="A29" s="109"/>
      <c r="B29" s="98" t="s">
        <v>85</v>
      </c>
      <c r="C29" s="47" t="s">
        <v>291</v>
      </c>
      <c r="D29" s="47">
        <v>166</v>
      </c>
      <c r="E29" s="73" t="s">
        <v>292</v>
      </c>
      <c r="F29" s="47">
        <v>0</v>
      </c>
      <c r="G29" s="88">
        <v>291</v>
      </c>
    </row>
    <row r="30" spans="1:7" ht="15" customHeight="1" x14ac:dyDescent="0.3">
      <c r="A30" s="109"/>
      <c r="B30" s="98" t="s">
        <v>271</v>
      </c>
      <c r="C30" s="47">
        <v>18</v>
      </c>
      <c r="D30" s="47">
        <v>20</v>
      </c>
      <c r="E30" s="47">
        <v>0</v>
      </c>
      <c r="F30" s="47">
        <v>0</v>
      </c>
      <c r="G30" s="88">
        <v>38</v>
      </c>
    </row>
    <row r="31" spans="1:7" ht="15" customHeight="1" x14ac:dyDescent="0.3">
      <c r="A31" s="109"/>
      <c r="B31" s="98" t="s">
        <v>86</v>
      </c>
      <c r="C31" s="47" t="s">
        <v>291</v>
      </c>
      <c r="D31" s="47">
        <v>722</v>
      </c>
      <c r="E31" s="73" t="s">
        <v>292</v>
      </c>
      <c r="F31" s="47">
        <v>0</v>
      </c>
      <c r="G31" s="88">
        <v>1128</v>
      </c>
    </row>
    <row r="32" spans="1:7" ht="15" customHeight="1" x14ac:dyDescent="0.3">
      <c r="A32" s="109"/>
      <c r="B32" s="98" t="s">
        <v>87</v>
      </c>
      <c r="C32" s="47">
        <v>25</v>
      </c>
      <c r="D32" s="47">
        <v>38</v>
      </c>
      <c r="E32" s="47">
        <v>0</v>
      </c>
      <c r="F32" s="47">
        <v>0</v>
      </c>
      <c r="G32" s="88">
        <v>63</v>
      </c>
    </row>
    <row r="33" spans="1:7" ht="15" customHeight="1" x14ac:dyDescent="0.3">
      <c r="A33" s="109"/>
      <c r="B33" s="98" t="s">
        <v>88</v>
      </c>
      <c r="C33" s="47">
        <v>151</v>
      </c>
      <c r="D33" s="47">
        <v>286</v>
      </c>
      <c r="E33" s="47">
        <v>0</v>
      </c>
      <c r="F33" s="47">
        <v>0</v>
      </c>
      <c r="G33" s="88">
        <v>437</v>
      </c>
    </row>
    <row r="34" spans="1:7" ht="15" customHeight="1" x14ac:dyDescent="0.3">
      <c r="A34" s="109"/>
      <c r="B34" s="98" t="s">
        <v>89</v>
      </c>
      <c r="C34" s="47">
        <v>99</v>
      </c>
      <c r="D34" s="47">
        <v>130</v>
      </c>
      <c r="E34" s="47">
        <v>0</v>
      </c>
      <c r="F34" s="47">
        <v>0</v>
      </c>
      <c r="G34" s="88">
        <v>229</v>
      </c>
    </row>
    <row r="35" spans="1:7" ht="15" customHeight="1" x14ac:dyDescent="0.3">
      <c r="A35" s="109"/>
      <c r="B35" s="5" t="s">
        <v>256</v>
      </c>
      <c r="C35" s="47" t="s">
        <v>291</v>
      </c>
      <c r="D35" s="47">
        <v>150</v>
      </c>
      <c r="E35" s="73" t="s">
        <v>292</v>
      </c>
      <c r="F35" s="47">
        <v>0</v>
      </c>
      <c r="G35" s="88">
        <v>258</v>
      </c>
    </row>
    <row r="36" spans="1:7" ht="15" customHeight="1" x14ac:dyDescent="0.3">
      <c r="A36" s="109"/>
      <c r="B36" s="5" t="s">
        <v>248</v>
      </c>
      <c r="C36" s="47">
        <v>16</v>
      </c>
      <c r="D36" s="47">
        <v>15</v>
      </c>
      <c r="E36" s="47">
        <v>0</v>
      </c>
      <c r="F36" s="47">
        <v>0</v>
      </c>
      <c r="G36" s="88">
        <v>31</v>
      </c>
    </row>
    <row r="37" spans="1:7" ht="15" customHeight="1" x14ac:dyDescent="0.3">
      <c r="A37" s="110"/>
      <c r="B37" s="97" t="s">
        <v>237</v>
      </c>
      <c r="C37" s="49">
        <v>17</v>
      </c>
      <c r="D37" s="49">
        <v>31</v>
      </c>
      <c r="E37" s="49">
        <v>0</v>
      </c>
      <c r="F37" s="49">
        <v>0</v>
      </c>
      <c r="G37" s="89">
        <v>48</v>
      </c>
    </row>
    <row r="38" spans="1:7" ht="15" customHeight="1" x14ac:dyDescent="0.3">
      <c r="A38" s="111" t="s">
        <v>90</v>
      </c>
      <c r="B38" s="5" t="s">
        <v>214</v>
      </c>
      <c r="C38" s="47">
        <v>15</v>
      </c>
      <c r="D38" s="47">
        <v>28</v>
      </c>
      <c r="E38" s="47">
        <v>0</v>
      </c>
      <c r="F38" s="47">
        <v>0</v>
      </c>
      <c r="G38" s="88">
        <v>43</v>
      </c>
    </row>
    <row r="39" spans="1:7" ht="15" customHeight="1" x14ac:dyDescent="0.3">
      <c r="A39" s="111"/>
      <c r="B39" s="98" t="s">
        <v>208</v>
      </c>
      <c r="C39" s="47">
        <v>11</v>
      </c>
      <c r="D39" s="47">
        <v>21</v>
      </c>
      <c r="E39" s="47">
        <v>0</v>
      </c>
      <c r="F39" s="47">
        <v>0</v>
      </c>
      <c r="G39" s="88">
        <v>32</v>
      </c>
    </row>
    <row r="40" spans="1:7" ht="15" customHeight="1" x14ac:dyDescent="0.3">
      <c r="A40" s="111"/>
      <c r="B40" s="98" t="s">
        <v>91</v>
      </c>
      <c r="C40" s="47">
        <v>12</v>
      </c>
      <c r="D40" s="47">
        <v>16</v>
      </c>
      <c r="E40" s="47">
        <v>0</v>
      </c>
      <c r="F40" s="47">
        <v>0</v>
      </c>
      <c r="G40" s="88">
        <v>28</v>
      </c>
    </row>
    <row r="41" spans="1:7" ht="15" customHeight="1" x14ac:dyDescent="0.3">
      <c r="A41" s="111"/>
      <c r="B41" s="98" t="s">
        <v>92</v>
      </c>
      <c r="C41" s="47">
        <v>18</v>
      </c>
      <c r="D41" s="47">
        <v>27</v>
      </c>
      <c r="E41" s="47">
        <v>0</v>
      </c>
      <c r="F41" s="47">
        <v>0</v>
      </c>
      <c r="G41" s="88">
        <v>45</v>
      </c>
    </row>
    <row r="42" spans="1:7" ht="15" customHeight="1" x14ac:dyDescent="0.3">
      <c r="A42" s="111"/>
      <c r="B42" s="98" t="s">
        <v>93</v>
      </c>
      <c r="C42" s="47">
        <v>15</v>
      </c>
      <c r="D42" s="47">
        <v>17</v>
      </c>
      <c r="E42" s="47">
        <v>0</v>
      </c>
      <c r="F42" s="47">
        <v>0</v>
      </c>
      <c r="G42" s="88">
        <v>32</v>
      </c>
    </row>
    <row r="43" spans="1:7" ht="15" customHeight="1" x14ac:dyDescent="0.3">
      <c r="A43" s="111"/>
      <c r="B43" s="98" t="s">
        <v>249</v>
      </c>
      <c r="C43" s="47">
        <v>25</v>
      </c>
      <c r="D43" s="47">
        <v>47</v>
      </c>
      <c r="E43" s="47">
        <v>0</v>
      </c>
      <c r="F43" s="47">
        <v>0</v>
      </c>
      <c r="G43" s="88">
        <v>72</v>
      </c>
    </row>
    <row r="44" spans="1:7" ht="15" customHeight="1" x14ac:dyDescent="0.3">
      <c r="A44" s="111"/>
      <c r="B44" s="98" t="s">
        <v>94</v>
      </c>
      <c r="C44" s="47">
        <v>40</v>
      </c>
      <c r="D44" s="47">
        <v>35</v>
      </c>
      <c r="E44" s="47">
        <v>0</v>
      </c>
      <c r="F44" s="47">
        <v>0</v>
      </c>
      <c r="G44" s="88">
        <v>75</v>
      </c>
    </row>
    <row r="45" spans="1:7" ht="15" customHeight="1" x14ac:dyDescent="0.3">
      <c r="A45" s="111"/>
      <c r="B45" s="5" t="s">
        <v>95</v>
      </c>
      <c r="C45" s="47" t="s">
        <v>291</v>
      </c>
      <c r="D45" s="47">
        <v>48</v>
      </c>
      <c r="E45" s="73" t="s">
        <v>292</v>
      </c>
      <c r="F45" s="47">
        <v>0</v>
      </c>
      <c r="G45" s="88">
        <v>80</v>
      </c>
    </row>
    <row r="46" spans="1:7" ht="15" customHeight="1" x14ac:dyDescent="0.3">
      <c r="A46" s="111"/>
      <c r="B46" s="98" t="s">
        <v>96</v>
      </c>
      <c r="C46" s="47" t="s">
        <v>291</v>
      </c>
      <c r="D46" s="47">
        <v>368</v>
      </c>
      <c r="E46" s="73" t="s">
        <v>292</v>
      </c>
      <c r="F46" s="47">
        <v>0</v>
      </c>
      <c r="G46" s="88">
        <v>722</v>
      </c>
    </row>
    <row r="47" spans="1:7" ht="15" customHeight="1" x14ac:dyDescent="0.3">
      <c r="A47" s="111"/>
      <c r="B47" s="98" t="s">
        <v>97</v>
      </c>
      <c r="C47" s="47">
        <v>19</v>
      </c>
      <c r="D47" s="47">
        <v>37</v>
      </c>
      <c r="E47" s="47">
        <v>0</v>
      </c>
      <c r="F47" s="47">
        <v>0</v>
      </c>
      <c r="G47" s="88">
        <v>56</v>
      </c>
    </row>
    <row r="48" spans="1:7" ht="15" customHeight="1" x14ac:dyDescent="0.3">
      <c r="A48" s="111"/>
      <c r="B48" s="5" t="s">
        <v>288</v>
      </c>
      <c r="C48" s="47">
        <v>8</v>
      </c>
      <c r="D48" s="47">
        <v>13</v>
      </c>
      <c r="E48" s="47">
        <v>0</v>
      </c>
      <c r="F48" s="47">
        <v>0</v>
      </c>
      <c r="G48" s="88">
        <v>21</v>
      </c>
    </row>
    <row r="49" spans="1:7" ht="15" customHeight="1" x14ac:dyDescent="0.3">
      <c r="A49" s="111"/>
      <c r="B49" s="98" t="s">
        <v>250</v>
      </c>
      <c r="C49" s="47">
        <v>28</v>
      </c>
      <c r="D49" s="47">
        <v>51</v>
      </c>
      <c r="E49" s="47">
        <v>0</v>
      </c>
      <c r="F49" s="47">
        <v>0</v>
      </c>
      <c r="G49" s="88">
        <v>79</v>
      </c>
    </row>
    <row r="50" spans="1:7" ht="15" customHeight="1" x14ac:dyDescent="0.3">
      <c r="A50" s="111"/>
      <c r="B50" s="98" t="s">
        <v>98</v>
      </c>
      <c r="C50" s="47">
        <v>65</v>
      </c>
      <c r="D50" s="47">
        <v>129</v>
      </c>
      <c r="E50" s="47">
        <v>0</v>
      </c>
      <c r="F50" s="47">
        <v>0</v>
      </c>
      <c r="G50" s="88">
        <v>194</v>
      </c>
    </row>
    <row r="51" spans="1:7" ht="15" customHeight="1" x14ac:dyDescent="0.3">
      <c r="A51" s="111"/>
      <c r="B51" s="98" t="s">
        <v>99</v>
      </c>
      <c r="C51" s="47">
        <v>46</v>
      </c>
      <c r="D51" s="47">
        <v>54</v>
      </c>
      <c r="E51" s="47">
        <v>0</v>
      </c>
      <c r="F51" s="47">
        <v>0</v>
      </c>
      <c r="G51" s="88">
        <v>100</v>
      </c>
    </row>
    <row r="52" spans="1:7" ht="15" customHeight="1" x14ac:dyDescent="0.3">
      <c r="A52" s="111"/>
      <c r="B52" s="98" t="s">
        <v>100</v>
      </c>
      <c r="C52" s="47">
        <v>23</v>
      </c>
      <c r="D52" s="47">
        <v>55</v>
      </c>
      <c r="E52" s="47">
        <v>0</v>
      </c>
      <c r="F52" s="47">
        <v>0</v>
      </c>
      <c r="G52" s="88">
        <v>78</v>
      </c>
    </row>
    <row r="53" spans="1:7" ht="15" customHeight="1" x14ac:dyDescent="0.3">
      <c r="A53" s="111"/>
      <c r="B53" s="98" t="s">
        <v>101</v>
      </c>
      <c r="C53" s="47" t="s">
        <v>291</v>
      </c>
      <c r="D53" s="47">
        <v>404</v>
      </c>
      <c r="E53" s="73" t="s">
        <v>292</v>
      </c>
      <c r="F53" s="47">
        <v>0</v>
      </c>
      <c r="G53" s="88">
        <v>732</v>
      </c>
    </row>
    <row r="54" spans="1:7" ht="15" customHeight="1" x14ac:dyDescent="0.3">
      <c r="A54" s="111"/>
      <c r="B54" s="98" t="s">
        <v>215</v>
      </c>
      <c r="C54" s="47">
        <v>24</v>
      </c>
      <c r="D54" s="47">
        <v>30</v>
      </c>
      <c r="E54" s="47">
        <v>0</v>
      </c>
      <c r="F54" s="47">
        <v>0</v>
      </c>
      <c r="G54" s="88">
        <v>54</v>
      </c>
    </row>
    <row r="55" spans="1:7" ht="15" customHeight="1" x14ac:dyDescent="0.3">
      <c r="A55" s="111"/>
      <c r="B55" s="98" t="s">
        <v>102</v>
      </c>
      <c r="C55" s="47">
        <v>22</v>
      </c>
      <c r="D55" s="47">
        <v>29</v>
      </c>
      <c r="E55" s="47">
        <v>0</v>
      </c>
      <c r="F55" s="47">
        <v>0</v>
      </c>
      <c r="G55" s="88">
        <v>51</v>
      </c>
    </row>
    <row r="56" spans="1:7" ht="15" customHeight="1" x14ac:dyDescent="0.3">
      <c r="A56" s="111"/>
      <c r="B56" s="5" t="s">
        <v>289</v>
      </c>
      <c r="C56" s="47">
        <v>7</v>
      </c>
      <c r="D56" s="47">
        <v>20</v>
      </c>
      <c r="E56" s="47">
        <v>0</v>
      </c>
      <c r="F56" s="47">
        <v>0</v>
      </c>
      <c r="G56" s="88">
        <v>27</v>
      </c>
    </row>
    <row r="57" spans="1:7" ht="15" customHeight="1" x14ac:dyDescent="0.3">
      <c r="A57" s="111"/>
      <c r="B57" s="98" t="s">
        <v>103</v>
      </c>
      <c r="C57" s="73" t="s">
        <v>291</v>
      </c>
      <c r="D57" s="47">
        <v>171</v>
      </c>
      <c r="E57" s="73" t="s">
        <v>292</v>
      </c>
      <c r="F57" s="73" t="s">
        <v>292</v>
      </c>
      <c r="G57" s="88">
        <v>310</v>
      </c>
    </row>
    <row r="58" spans="1:7" ht="15" customHeight="1" x14ac:dyDescent="0.3">
      <c r="A58" s="111"/>
      <c r="B58" s="98" t="s">
        <v>104</v>
      </c>
      <c r="C58" s="47">
        <v>46</v>
      </c>
      <c r="D58" s="47">
        <v>67</v>
      </c>
      <c r="E58" s="47">
        <v>0</v>
      </c>
      <c r="F58" s="47">
        <v>0</v>
      </c>
      <c r="G58" s="88">
        <v>113</v>
      </c>
    </row>
    <row r="59" spans="1:7" ht="15" customHeight="1" x14ac:dyDescent="0.3">
      <c r="A59" s="112"/>
      <c r="B59" s="65" t="s">
        <v>237</v>
      </c>
      <c r="C59" s="49">
        <v>24</v>
      </c>
      <c r="D59" s="49">
        <v>44</v>
      </c>
      <c r="E59" s="49">
        <v>0</v>
      </c>
      <c r="F59" s="49">
        <v>0</v>
      </c>
      <c r="G59" s="89">
        <v>68</v>
      </c>
    </row>
    <row r="60" spans="1:7" ht="15" customHeight="1" x14ac:dyDescent="0.3">
      <c r="A60" s="111" t="s">
        <v>105</v>
      </c>
      <c r="B60" s="98" t="s">
        <v>251</v>
      </c>
      <c r="C60">
        <v>18</v>
      </c>
      <c r="D60">
        <v>16</v>
      </c>
      <c r="E60">
        <v>0</v>
      </c>
      <c r="F60">
        <v>0</v>
      </c>
      <c r="G60" s="34">
        <v>34</v>
      </c>
    </row>
    <row r="61" spans="1:7" ht="15" customHeight="1" x14ac:dyDescent="0.3">
      <c r="A61" s="111"/>
      <c r="B61" s="98" t="s">
        <v>106</v>
      </c>
      <c r="C61" s="47">
        <v>54</v>
      </c>
      <c r="D61" s="47">
        <v>45</v>
      </c>
      <c r="E61" s="47">
        <v>0</v>
      </c>
      <c r="F61" s="47">
        <v>0</v>
      </c>
      <c r="G61" s="88">
        <v>99</v>
      </c>
    </row>
    <row r="62" spans="1:7" ht="15" customHeight="1" x14ac:dyDescent="0.3">
      <c r="A62" s="111"/>
      <c r="B62" s="5" t="s">
        <v>107</v>
      </c>
      <c r="C62" s="47" t="s">
        <v>291</v>
      </c>
      <c r="D62" s="47">
        <v>207</v>
      </c>
      <c r="E62" s="73" t="s">
        <v>292</v>
      </c>
      <c r="F62" s="47">
        <v>0</v>
      </c>
      <c r="G62" s="88">
        <v>728</v>
      </c>
    </row>
    <row r="63" spans="1:7" ht="15" customHeight="1" x14ac:dyDescent="0.3">
      <c r="A63" s="111"/>
      <c r="B63" s="5" t="s">
        <v>224</v>
      </c>
      <c r="C63" s="47">
        <v>21</v>
      </c>
      <c r="D63" s="47">
        <v>18</v>
      </c>
      <c r="E63" s="47">
        <v>0</v>
      </c>
      <c r="F63" s="47">
        <v>0</v>
      </c>
      <c r="G63" s="88">
        <v>39</v>
      </c>
    </row>
    <row r="64" spans="1:7" ht="15" customHeight="1" x14ac:dyDescent="0.3">
      <c r="A64" s="111"/>
      <c r="B64" s="98" t="s">
        <v>108</v>
      </c>
      <c r="C64" s="73" t="s">
        <v>291</v>
      </c>
      <c r="D64" s="47">
        <v>1201</v>
      </c>
      <c r="E64" s="73" t="s">
        <v>292</v>
      </c>
      <c r="F64" s="73" t="s">
        <v>292</v>
      </c>
      <c r="G64" s="88">
        <v>2365</v>
      </c>
    </row>
    <row r="65" spans="1:7" ht="15" customHeight="1" x14ac:dyDescent="0.3">
      <c r="A65" s="111"/>
      <c r="B65" s="98" t="s">
        <v>109</v>
      </c>
      <c r="C65" s="47">
        <v>126</v>
      </c>
      <c r="D65" s="47">
        <v>89</v>
      </c>
      <c r="E65" s="47">
        <v>0</v>
      </c>
      <c r="F65" s="47">
        <v>0</v>
      </c>
      <c r="G65" s="88">
        <v>215</v>
      </c>
    </row>
    <row r="66" spans="1:7" ht="15" customHeight="1" x14ac:dyDescent="0.3">
      <c r="A66" s="111"/>
      <c r="B66" s="98" t="s">
        <v>110</v>
      </c>
      <c r="C66" s="47">
        <v>35</v>
      </c>
      <c r="D66" s="47">
        <v>36</v>
      </c>
      <c r="E66" s="47">
        <v>0</v>
      </c>
      <c r="F66" s="47">
        <v>0</v>
      </c>
      <c r="G66" s="88">
        <v>71</v>
      </c>
    </row>
    <row r="67" spans="1:7" ht="15" customHeight="1" x14ac:dyDescent="0.3">
      <c r="A67" s="111"/>
      <c r="B67" s="98" t="s">
        <v>111</v>
      </c>
      <c r="C67" s="47">
        <v>309</v>
      </c>
      <c r="D67" s="47">
        <v>121</v>
      </c>
      <c r="E67" s="47">
        <v>0</v>
      </c>
      <c r="F67" s="47">
        <v>0</v>
      </c>
      <c r="G67" s="88">
        <v>430</v>
      </c>
    </row>
    <row r="68" spans="1:7" ht="15" customHeight="1" x14ac:dyDescent="0.3">
      <c r="A68" s="111"/>
      <c r="B68" s="98" t="s">
        <v>112</v>
      </c>
      <c r="C68" s="47">
        <v>281</v>
      </c>
      <c r="D68" s="47">
        <v>202</v>
      </c>
      <c r="E68" s="47">
        <v>0</v>
      </c>
      <c r="F68" s="47">
        <v>0</v>
      </c>
      <c r="G68" s="88">
        <v>483</v>
      </c>
    </row>
    <row r="69" spans="1:7" ht="15" customHeight="1" x14ac:dyDescent="0.3">
      <c r="A69" s="111"/>
      <c r="B69" s="98" t="s">
        <v>113</v>
      </c>
      <c r="C69" s="47">
        <v>254</v>
      </c>
      <c r="D69" s="47" t="s">
        <v>291</v>
      </c>
      <c r="E69" s="73" t="s">
        <v>292</v>
      </c>
      <c r="F69" s="47">
        <v>0</v>
      </c>
      <c r="G69" s="88">
        <v>396</v>
      </c>
    </row>
    <row r="70" spans="1:7" ht="15" customHeight="1" x14ac:dyDescent="0.3">
      <c r="A70" s="111"/>
      <c r="B70" s="98" t="s">
        <v>114</v>
      </c>
      <c r="C70" s="47">
        <v>22</v>
      </c>
      <c r="D70" s="47">
        <v>24</v>
      </c>
      <c r="E70" s="47">
        <v>0</v>
      </c>
      <c r="F70" s="47">
        <v>0</v>
      </c>
      <c r="G70" s="88">
        <v>46</v>
      </c>
    </row>
    <row r="71" spans="1:7" ht="15" customHeight="1" x14ac:dyDescent="0.3">
      <c r="A71" s="111"/>
      <c r="B71" s="98" t="s">
        <v>115</v>
      </c>
      <c r="C71" s="47">
        <v>57</v>
      </c>
      <c r="D71" s="47">
        <v>65</v>
      </c>
      <c r="E71" s="47">
        <v>0</v>
      </c>
      <c r="F71" s="47">
        <v>0</v>
      </c>
      <c r="G71" s="88">
        <v>122</v>
      </c>
    </row>
    <row r="72" spans="1:7" ht="15" customHeight="1" x14ac:dyDescent="0.3">
      <c r="A72" s="111"/>
      <c r="B72" s="98" t="s">
        <v>116</v>
      </c>
      <c r="C72" s="47">
        <v>240</v>
      </c>
      <c r="D72" s="47">
        <v>152</v>
      </c>
      <c r="E72" s="47">
        <v>0</v>
      </c>
      <c r="F72" s="47">
        <v>0</v>
      </c>
      <c r="G72" s="88">
        <v>392</v>
      </c>
    </row>
    <row r="73" spans="1:7" ht="15" customHeight="1" x14ac:dyDescent="0.3">
      <c r="A73" s="111"/>
      <c r="B73" s="98" t="s">
        <v>117</v>
      </c>
      <c r="C73" s="47">
        <v>101</v>
      </c>
      <c r="D73" s="47">
        <v>53</v>
      </c>
      <c r="E73" s="47">
        <v>0</v>
      </c>
      <c r="F73" s="47">
        <v>0</v>
      </c>
      <c r="G73" s="88">
        <v>154</v>
      </c>
    </row>
    <row r="74" spans="1:7" ht="15" customHeight="1" x14ac:dyDescent="0.3">
      <c r="A74" s="111"/>
      <c r="B74" s="98" t="s">
        <v>118</v>
      </c>
      <c r="C74" s="47">
        <v>2024</v>
      </c>
      <c r="D74" s="47">
        <v>1246</v>
      </c>
      <c r="E74" s="47">
        <v>6</v>
      </c>
      <c r="F74" s="47">
        <v>0</v>
      </c>
      <c r="G74" s="88">
        <v>3276</v>
      </c>
    </row>
    <row r="75" spans="1:7" ht="15" customHeight="1" x14ac:dyDescent="0.3">
      <c r="A75" s="111"/>
      <c r="B75" s="98" t="s">
        <v>119</v>
      </c>
      <c r="C75" s="47">
        <v>67</v>
      </c>
      <c r="D75" s="47">
        <v>29</v>
      </c>
      <c r="E75" s="47">
        <v>0</v>
      </c>
      <c r="F75" s="47">
        <v>0</v>
      </c>
      <c r="G75" s="88">
        <v>96</v>
      </c>
    </row>
    <row r="76" spans="1:7" ht="15" customHeight="1" x14ac:dyDescent="0.3">
      <c r="A76" s="111"/>
      <c r="B76" s="98" t="s">
        <v>120</v>
      </c>
      <c r="C76" s="47">
        <v>88</v>
      </c>
      <c r="D76" s="47">
        <v>53</v>
      </c>
      <c r="E76" s="47">
        <v>0</v>
      </c>
      <c r="F76" s="47">
        <v>0</v>
      </c>
      <c r="G76" s="88">
        <v>141</v>
      </c>
    </row>
    <row r="77" spans="1:7" ht="15" customHeight="1" x14ac:dyDescent="0.3">
      <c r="A77" s="111"/>
      <c r="B77" s="98" t="s">
        <v>258</v>
      </c>
      <c r="C77" s="47">
        <v>21</v>
      </c>
      <c r="D77" s="47">
        <v>9</v>
      </c>
      <c r="E77" s="47">
        <v>0</v>
      </c>
      <c r="F77" s="47">
        <v>0</v>
      </c>
      <c r="G77" s="88">
        <v>30</v>
      </c>
    </row>
    <row r="78" spans="1:7" ht="15" customHeight="1" x14ac:dyDescent="0.3">
      <c r="A78" s="111"/>
      <c r="B78" s="98" t="s">
        <v>121</v>
      </c>
      <c r="C78" s="47">
        <v>232</v>
      </c>
      <c r="D78" s="47" t="s">
        <v>291</v>
      </c>
      <c r="E78" s="73" t="s">
        <v>292</v>
      </c>
      <c r="F78" s="47">
        <v>0</v>
      </c>
      <c r="G78" s="88">
        <v>398</v>
      </c>
    </row>
    <row r="79" spans="1:7" ht="15" customHeight="1" x14ac:dyDescent="0.3">
      <c r="A79" s="111"/>
      <c r="B79" s="98" t="s">
        <v>122</v>
      </c>
      <c r="C79" s="47">
        <v>1185</v>
      </c>
      <c r="D79" s="47" t="s">
        <v>291</v>
      </c>
      <c r="E79" s="73" t="s">
        <v>292</v>
      </c>
      <c r="F79" s="47">
        <v>0</v>
      </c>
      <c r="G79" s="88">
        <v>2095</v>
      </c>
    </row>
    <row r="80" spans="1:7" ht="15" customHeight="1" x14ac:dyDescent="0.3">
      <c r="A80" s="111"/>
      <c r="B80" s="98" t="s">
        <v>123</v>
      </c>
      <c r="C80" s="47">
        <v>43</v>
      </c>
      <c r="D80" s="47">
        <v>22</v>
      </c>
      <c r="E80" s="47">
        <v>0</v>
      </c>
      <c r="F80" s="47">
        <v>0</v>
      </c>
      <c r="G80" s="88">
        <v>65</v>
      </c>
    </row>
    <row r="81" spans="1:7" ht="15" customHeight="1" x14ac:dyDescent="0.3">
      <c r="A81" s="112"/>
      <c r="B81" s="97" t="s">
        <v>237</v>
      </c>
      <c r="C81" s="49">
        <v>5</v>
      </c>
      <c r="D81" s="75" t="s">
        <v>292</v>
      </c>
      <c r="E81" s="49">
        <v>0</v>
      </c>
      <c r="F81" s="49">
        <v>0</v>
      </c>
      <c r="G81" s="89" t="s">
        <v>291</v>
      </c>
    </row>
    <row r="82" spans="1:7" ht="15" customHeight="1" x14ac:dyDescent="0.3">
      <c r="A82" s="109" t="s">
        <v>124</v>
      </c>
      <c r="B82" s="98" t="s">
        <v>125</v>
      </c>
      <c r="C82" s="47" t="s">
        <v>291</v>
      </c>
      <c r="D82" s="47">
        <v>191</v>
      </c>
      <c r="E82" s="73" t="s">
        <v>292</v>
      </c>
      <c r="F82" s="47">
        <v>0</v>
      </c>
      <c r="G82" s="88">
        <v>363</v>
      </c>
    </row>
    <row r="83" spans="1:7" ht="15" customHeight="1" x14ac:dyDescent="0.3">
      <c r="A83" s="109"/>
      <c r="B83" s="98" t="s">
        <v>126</v>
      </c>
      <c r="C83" s="47">
        <v>1121</v>
      </c>
      <c r="D83" s="47">
        <v>1003</v>
      </c>
      <c r="E83" s="47">
        <v>0</v>
      </c>
      <c r="F83" s="47">
        <v>0</v>
      </c>
      <c r="G83" s="88">
        <v>2124</v>
      </c>
    </row>
    <row r="84" spans="1:7" ht="15" customHeight="1" x14ac:dyDescent="0.3">
      <c r="A84" s="109"/>
      <c r="B84" s="98" t="s">
        <v>127</v>
      </c>
      <c r="C84" s="47">
        <v>5851</v>
      </c>
      <c r="D84" s="47">
        <v>6529</v>
      </c>
      <c r="E84" s="73" t="s">
        <v>292</v>
      </c>
      <c r="F84" s="73" t="s">
        <v>292</v>
      </c>
      <c r="G84" s="88">
        <v>12385</v>
      </c>
    </row>
    <row r="85" spans="1:7" ht="15" customHeight="1" x14ac:dyDescent="0.3">
      <c r="A85" s="109"/>
      <c r="B85" s="98" t="s">
        <v>128</v>
      </c>
      <c r="C85" s="47">
        <v>111</v>
      </c>
      <c r="D85" s="47">
        <v>169</v>
      </c>
      <c r="E85" s="47">
        <v>0</v>
      </c>
      <c r="F85" s="47">
        <v>0</v>
      </c>
      <c r="G85" s="88">
        <v>280</v>
      </c>
    </row>
    <row r="86" spans="1:7" ht="15" customHeight="1" x14ac:dyDescent="0.3">
      <c r="A86" s="109"/>
      <c r="B86" s="98" t="s">
        <v>129</v>
      </c>
      <c r="C86" s="47">
        <v>11142</v>
      </c>
      <c r="D86" s="47">
        <v>11781</v>
      </c>
      <c r="E86" s="47" t="s">
        <v>291</v>
      </c>
      <c r="F86" s="73" t="s">
        <v>292</v>
      </c>
      <c r="G86" s="88">
        <v>22929</v>
      </c>
    </row>
    <row r="87" spans="1:7" ht="15" customHeight="1" x14ac:dyDescent="0.3">
      <c r="A87" s="109"/>
      <c r="B87" s="98" t="s">
        <v>252</v>
      </c>
      <c r="C87" s="47">
        <v>998</v>
      </c>
      <c r="D87" s="47">
        <v>1141</v>
      </c>
      <c r="E87" s="47">
        <v>0</v>
      </c>
      <c r="F87" s="47">
        <v>0</v>
      </c>
      <c r="G87" s="88">
        <v>2139</v>
      </c>
    </row>
    <row r="88" spans="1:7" ht="15" customHeight="1" x14ac:dyDescent="0.3">
      <c r="A88" s="109"/>
      <c r="B88" s="98" t="s">
        <v>130</v>
      </c>
      <c r="C88" s="47">
        <v>1819</v>
      </c>
      <c r="D88" s="47">
        <v>3574</v>
      </c>
      <c r="E88" s="47" t="s">
        <v>291</v>
      </c>
      <c r="F88" s="73" t="s">
        <v>292</v>
      </c>
      <c r="G88" s="88">
        <v>5411</v>
      </c>
    </row>
    <row r="89" spans="1:7" ht="15" customHeight="1" x14ac:dyDescent="0.3">
      <c r="A89" s="109"/>
      <c r="B89" s="98" t="s">
        <v>131</v>
      </c>
      <c r="C89" s="47">
        <v>8324</v>
      </c>
      <c r="D89" s="47">
        <v>10081</v>
      </c>
      <c r="E89" s="47">
        <v>11</v>
      </c>
      <c r="F89" s="47">
        <v>0</v>
      </c>
      <c r="G89" s="88">
        <v>18416</v>
      </c>
    </row>
    <row r="90" spans="1:7" ht="15" customHeight="1" x14ac:dyDescent="0.3">
      <c r="A90" s="109"/>
      <c r="B90" s="98" t="s">
        <v>132</v>
      </c>
      <c r="C90" s="47" t="s">
        <v>291</v>
      </c>
      <c r="D90" s="47">
        <v>1282</v>
      </c>
      <c r="E90" s="73" t="s">
        <v>292</v>
      </c>
      <c r="F90" s="47">
        <v>0</v>
      </c>
      <c r="G90" s="88">
        <v>2235</v>
      </c>
    </row>
    <row r="91" spans="1:7" ht="15" customHeight="1" x14ac:dyDescent="0.3">
      <c r="A91" s="109"/>
      <c r="B91" s="98" t="s">
        <v>253</v>
      </c>
      <c r="C91" s="47">
        <v>51</v>
      </c>
      <c r="D91" s="47">
        <v>35</v>
      </c>
      <c r="E91" s="47">
        <v>0</v>
      </c>
      <c r="F91" s="47">
        <v>0</v>
      </c>
      <c r="G91" s="88">
        <v>86</v>
      </c>
    </row>
    <row r="92" spans="1:7" ht="15" customHeight="1" x14ac:dyDescent="0.3">
      <c r="A92" s="110"/>
      <c r="B92" s="97" t="s">
        <v>254</v>
      </c>
      <c r="C92" s="49">
        <v>13225</v>
      </c>
      <c r="D92" s="49">
        <v>16592</v>
      </c>
      <c r="E92" s="49" t="s">
        <v>291</v>
      </c>
      <c r="F92" s="75" t="s">
        <v>292</v>
      </c>
      <c r="G92" s="89">
        <v>29838</v>
      </c>
    </row>
    <row r="93" spans="1:7" ht="15" customHeight="1" x14ac:dyDescent="0.3">
      <c r="A93" s="109" t="s">
        <v>133</v>
      </c>
      <c r="B93" s="5" t="s">
        <v>255</v>
      </c>
      <c r="C93" s="47">
        <v>75320</v>
      </c>
      <c r="D93" s="47">
        <v>82404</v>
      </c>
      <c r="E93" s="47">
        <v>105</v>
      </c>
      <c r="F93" s="47">
        <v>6</v>
      </c>
      <c r="G93" s="88">
        <v>157835</v>
      </c>
    </row>
    <row r="94" spans="1:7" ht="15" customHeight="1" x14ac:dyDescent="0.3">
      <c r="A94" s="109"/>
      <c r="B94" s="98" t="s">
        <v>134</v>
      </c>
      <c r="C94" s="47">
        <v>17</v>
      </c>
      <c r="D94" s="47">
        <v>23</v>
      </c>
      <c r="E94" s="47">
        <v>0</v>
      </c>
      <c r="F94" s="47">
        <v>0</v>
      </c>
      <c r="G94" s="88">
        <v>40</v>
      </c>
    </row>
    <row r="95" spans="1:7" ht="15" customHeight="1" x14ac:dyDescent="0.3">
      <c r="A95" s="109"/>
      <c r="B95" s="98" t="s">
        <v>135</v>
      </c>
      <c r="C95" s="47">
        <v>6063</v>
      </c>
      <c r="D95" s="47">
        <v>5012</v>
      </c>
      <c r="E95" s="47" t="s">
        <v>291</v>
      </c>
      <c r="F95" s="73" t="s">
        <v>292</v>
      </c>
      <c r="G95" s="88">
        <v>11085</v>
      </c>
    </row>
    <row r="96" spans="1:7" ht="15" customHeight="1" x14ac:dyDescent="0.3">
      <c r="A96" s="109"/>
      <c r="B96" s="98" t="s">
        <v>136</v>
      </c>
      <c r="C96" s="47" t="s">
        <v>291</v>
      </c>
      <c r="D96" s="47">
        <v>1549</v>
      </c>
      <c r="E96" s="73" t="s">
        <v>292</v>
      </c>
      <c r="F96" s="47">
        <v>0</v>
      </c>
      <c r="G96" s="88">
        <v>2763</v>
      </c>
    </row>
    <row r="97" spans="1:7" ht="15" customHeight="1" x14ac:dyDescent="0.3">
      <c r="A97" s="109"/>
      <c r="B97" s="98" t="s">
        <v>137</v>
      </c>
      <c r="C97" s="47">
        <v>2162</v>
      </c>
      <c r="D97" s="47">
        <v>2856</v>
      </c>
      <c r="E97" s="47">
        <v>5</v>
      </c>
      <c r="F97" s="47">
        <v>0</v>
      </c>
      <c r="G97" s="88">
        <v>5023</v>
      </c>
    </row>
    <row r="98" spans="1:7" ht="15" customHeight="1" x14ac:dyDescent="0.3">
      <c r="A98" s="109"/>
      <c r="B98" s="98" t="s">
        <v>138</v>
      </c>
      <c r="C98" s="47">
        <v>298</v>
      </c>
      <c r="D98" s="47">
        <v>339</v>
      </c>
      <c r="E98" s="47">
        <v>0</v>
      </c>
      <c r="F98" s="47">
        <v>0</v>
      </c>
      <c r="G98" s="88">
        <v>637</v>
      </c>
    </row>
    <row r="99" spans="1:7" ht="15" customHeight="1" x14ac:dyDescent="0.3">
      <c r="A99" s="109"/>
      <c r="B99" s="98" t="s">
        <v>139</v>
      </c>
      <c r="C99" s="47">
        <v>267</v>
      </c>
      <c r="D99" s="47">
        <v>565</v>
      </c>
      <c r="E99" s="47">
        <v>0</v>
      </c>
      <c r="F99" s="47">
        <v>0</v>
      </c>
      <c r="G99" s="88">
        <v>832</v>
      </c>
    </row>
    <row r="100" spans="1:7" ht="15" customHeight="1" x14ac:dyDescent="0.3">
      <c r="A100" s="109"/>
      <c r="B100" s="98" t="s">
        <v>140</v>
      </c>
      <c r="C100" s="47" t="s">
        <v>291</v>
      </c>
      <c r="D100" s="47">
        <v>1852</v>
      </c>
      <c r="E100" s="73" t="s">
        <v>292</v>
      </c>
      <c r="F100" s="47">
        <v>0</v>
      </c>
      <c r="G100" s="88">
        <v>3384</v>
      </c>
    </row>
    <row r="101" spans="1:7" ht="15" customHeight="1" x14ac:dyDescent="0.3">
      <c r="A101" s="110"/>
      <c r="B101" s="97" t="s">
        <v>237</v>
      </c>
      <c r="C101" s="49">
        <v>7</v>
      </c>
      <c r="D101" s="49">
        <v>6</v>
      </c>
      <c r="E101" s="49">
        <v>0</v>
      </c>
      <c r="F101" s="49">
        <v>0</v>
      </c>
      <c r="G101" s="89">
        <v>13</v>
      </c>
    </row>
    <row r="102" spans="1:7" ht="15" customHeight="1" x14ac:dyDescent="0.3">
      <c r="A102" s="111" t="s">
        <v>141</v>
      </c>
      <c r="B102" s="98" t="s">
        <v>142</v>
      </c>
      <c r="C102" s="47">
        <v>89</v>
      </c>
      <c r="D102" s="47">
        <v>31</v>
      </c>
      <c r="E102" s="47">
        <v>0</v>
      </c>
      <c r="F102" s="47">
        <v>0</v>
      </c>
      <c r="G102" s="88">
        <v>120</v>
      </c>
    </row>
    <row r="103" spans="1:7" ht="15" customHeight="1" x14ac:dyDescent="0.3">
      <c r="A103" s="111"/>
      <c r="B103" s="98" t="s">
        <v>209</v>
      </c>
      <c r="C103" s="47">
        <v>23</v>
      </c>
      <c r="D103" s="47">
        <v>12</v>
      </c>
      <c r="E103" s="47">
        <v>0</v>
      </c>
      <c r="F103" s="47">
        <v>0</v>
      </c>
      <c r="G103" s="88">
        <v>35</v>
      </c>
    </row>
    <row r="104" spans="1:7" ht="15" customHeight="1" x14ac:dyDescent="0.3">
      <c r="A104" s="111"/>
      <c r="B104" s="98" t="s">
        <v>143</v>
      </c>
      <c r="C104" s="47">
        <v>3986</v>
      </c>
      <c r="D104" s="47" t="s">
        <v>291</v>
      </c>
      <c r="E104" s="73" t="s">
        <v>292</v>
      </c>
      <c r="F104" s="47">
        <v>0</v>
      </c>
      <c r="G104" s="88">
        <v>6050</v>
      </c>
    </row>
    <row r="105" spans="1:7" ht="15" customHeight="1" x14ac:dyDescent="0.3">
      <c r="A105" s="111"/>
      <c r="B105" s="98" t="s">
        <v>144</v>
      </c>
      <c r="C105" s="47">
        <v>979</v>
      </c>
      <c r="D105" s="47">
        <v>1092</v>
      </c>
      <c r="E105" s="47">
        <v>0</v>
      </c>
      <c r="F105" s="47">
        <v>0</v>
      </c>
      <c r="G105" s="88">
        <v>2071</v>
      </c>
    </row>
    <row r="106" spans="1:7" ht="15" customHeight="1" x14ac:dyDescent="0.3">
      <c r="A106" s="111"/>
      <c r="B106" s="98" t="s">
        <v>145</v>
      </c>
      <c r="C106" s="47">
        <v>32353</v>
      </c>
      <c r="D106" s="47">
        <v>25937</v>
      </c>
      <c r="E106" s="47" t="s">
        <v>291</v>
      </c>
      <c r="F106" s="73" t="s">
        <v>292</v>
      </c>
      <c r="G106" s="88">
        <v>58316</v>
      </c>
    </row>
    <row r="107" spans="1:7" ht="15" customHeight="1" x14ac:dyDescent="0.3">
      <c r="A107" s="111"/>
      <c r="B107" s="98" t="s">
        <v>146</v>
      </c>
      <c r="C107" s="47">
        <v>117</v>
      </c>
      <c r="D107" s="47">
        <v>139</v>
      </c>
      <c r="E107" s="47">
        <v>0</v>
      </c>
      <c r="F107" s="47">
        <v>0</v>
      </c>
      <c r="G107" s="88">
        <v>256</v>
      </c>
    </row>
    <row r="108" spans="1:7" ht="15" customHeight="1" x14ac:dyDescent="0.3">
      <c r="A108" s="111"/>
      <c r="B108" s="98" t="s">
        <v>259</v>
      </c>
      <c r="C108" s="47">
        <v>22</v>
      </c>
      <c r="D108" s="47">
        <v>14</v>
      </c>
      <c r="E108" s="47">
        <v>0</v>
      </c>
      <c r="F108" s="47">
        <v>0</v>
      </c>
      <c r="G108" s="88">
        <v>36</v>
      </c>
    </row>
    <row r="109" spans="1:7" ht="15" customHeight="1" x14ac:dyDescent="0.3">
      <c r="A109" s="111"/>
      <c r="B109" s="98" t="s">
        <v>147</v>
      </c>
      <c r="C109" s="47">
        <v>135</v>
      </c>
      <c r="D109" s="47">
        <v>148</v>
      </c>
      <c r="E109" s="47">
        <v>0</v>
      </c>
      <c r="F109" s="47">
        <v>0</v>
      </c>
      <c r="G109" s="88">
        <v>283</v>
      </c>
    </row>
    <row r="110" spans="1:7" ht="15" customHeight="1" x14ac:dyDescent="0.3">
      <c r="A110" s="111"/>
      <c r="B110" s="98" t="s">
        <v>148</v>
      </c>
      <c r="C110" s="47">
        <v>14233</v>
      </c>
      <c r="D110" s="47">
        <v>14739</v>
      </c>
      <c r="E110" s="47" t="s">
        <v>291</v>
      </c>
      <c r="F110" s="73" t="s">
        <v>292</v>
      </c>
      <c r="G110" s="88">
        <v>28989</v>
      </c>
    </row>
    <row r="111" spans="1:7" ht="15" customHeight="1" x14ac:dyDescent="0.3">
      <c r="A111" s="111"/>
      <c r="B111" s="98" t="s">
        <v>149</v>
      </c>
      <c r="C111" s="47">
        <v>6370</v>
      </c>
      <c r="D111" s="47" t="s">
        <v>291</v>
      </c>
      <c r="E111" s="73" t="s">
        <v>292</v>
      </c>
      <c r="F111" s="47">
        <v>0</v>
      </c>
      <c r="G111" s="88">
        <v>7738</v>
      </c>
    </row>
    <row r="112" spans="1:7" ht="15" customHeight="1" x14ac:dyDescent="0.3">
      <c r="A112" s="111"/>
      <c r="B112" s="98" t="s">
        <v>150</v>
      </c>
      <c r="C112" s="47">
        <v>6581</v>
      </c>
      <c r="D112" s="47">
        <v>5287</v>
      </c>
      <c r="E112" s="47" t="s">
        <v>291</v>
      </c>
      <c r="F112" s="73" t="s">
        <v>292</v>
      </c>
      <c r="G112" s="88">
        <v>11876</v>
      </c>
    </row>
    <row r="113" spans="1:7" ht="15" customHeight="1" x14ac:dyDescent="0.3">
      <c r="A113" s="111"/>
      <c r="B113" s="98" t="s">
        <v>280</v>
      </c>
      <c r="C113" s="47">
        <v>15</v>
      </c>
      <c r="D113" s="47">
        <v>7</v>
      </c>
      <c r="E113" s="47">
        <v>0</v>
      </c>
      <c r="F113" s="47">
        <v>0</v>
      </c>
      <c r="G113" s="88">
        <v>22</v>
      </c>
    </row>
    <row r="114" spans="1:7" ht="15" customHeight="1" x14ac:dyDescent="0.3">
      <c r="A114" s="111"/>
      <c r="B114" s="98" t="s">
        <v>151</v>
      </c>
      <c r="C114" s="47">
        <v>105</v>
      </c>
      <c r="D114" s="47">
        <v>42</v>
      </c>
      <c r="E114" s="47">
        <v>0</v>
      </c>
      <c r="F114" s="47">
        <v>0</v>
      </c>
      <c r="G114" s="88">
        <v>147</v>
      </c>
    </row>
    <row r="115" spans="1:7" ht="15" customHeight="1" x14ac:dyDescent="0.3">
      <c r="A115" s="112"/>
      <c r="B115" s="97" t="s">
        <v>237</v>
      </c>
      <c r="C115" s="49">
        <v>16</v>
      </c>
      <c r="D115" s="49">
        <v>24</v>
      </c>
      <c r="E115" s="49">
        <v>0</v>
      </c>
      <c r="F115" s="49">
        <v>0</v>
      </c>
      <c r="G115" s="89">
        <v>40</v>
      </c>
    </row>
    <row r="116" spans="1:7" ht="15" customHeight="1" x14ac:dyDescent="0.3">
      <c r="A116" s="109" t="s">
        <v>152</v>
      </c>
      <c r="B116" s="98" t="s">
        <v>153</v>
      </c>
      <c r="C116" s="47">
        <v>154</v>
      </c>
      <c r="D116" s="47">
        <v>172</v>
      </c>
      <c r="E116" s="47">
        <v>0</v>
      </c>
      <c r="F116" s="47">
        <v>0</v>
      </c>
      <c r="G116" s="88">
        <v>326</v>
      </c>
    </row>
    <row r="117" spans="1:7" ht="15" customHeight="1" x14ac:dyDescent="0.3">
      <c r="A117" s="109"/>
      <c r="B117" s="98" t="s">
        <v>219</v>
      </c>
      <c r="C117" s="47">
        <v>26</v>
      </c>
      <c r="D117" s="47">
        <v>27</v>
      </c>
      <c r="E117" s="47">
        <v>0</v>
      </c>
      <c r="F117" s="47">
        <v>0</v>
      </c>
      <c r="G117" s="88">
        <v>53</v>
      </c>
    </row>
    <row r="118" spans="1:7" ht="15" customHeight="1" x14ac:dyDescent="0.3">
      <c r="A118" s="109"/>
      <c r="B118" s="98" t="s">
        <v>154</v>
      </c>
      <c r="C118" s="47" t="s">
        <v>291</v>
      </c>
      <c r="D118" s="47">
        <v>1179</v>
      </c>
      <c r="E118" s="73" t="s">
        <v>292</v>
      </c>
      <c r="F118" s="47">
        <v>0</v>
      </c>
      <c r="G118" s="88">
        <v>1968</v>
      </c>
    </row>
    <row r="119" spans="1:7" ht="15" customHeight="1" x14ac:dyDescent="0.3">
      <c r="A119" s="109"/>
      <c r="B119" s="98" t="s">
        <v>155</v>
      </c>
      <c r="C119" s="47" t="s">
        <v>291</v>
      </c>
      <c r="D119" s="47">
        <v>1569</v>
      </c>
      <c r="E119" s="73" t="s">
        <v>292</v>
      </c>
      <c r="F119" s="47">
        <v>0</v>
      </c>
      <c r="G119" s="88">
        <v>2930</v>
      </c>
    </row>
    <row r="120" spans="1:7" ht="15" customHeight="1" x14ac:dyDescent="0.3">
      <c r="A120" s="109"/>
      <c r="B120" s="98" t="s">
        <v>156</v>
      </c>
      <c r="C120" s="47">
        <v>240</v>
      </c>
      <c r="D120" s="47">
        <v>214</v>
      </c>
      <c r="E120" s="47">
        <v>0</v>
      </c>
      <c r="F120" s="47">
        <v>0</v>
      </c>
      <c r="G120" s="88">
        <v>454</v>
      </c>
    </row>
    <row r="121" spans="1:7" ht="15" customHeight="1" x14ac:dyDescent="0.3">
      <c r="A121" s="109"/>
      <c r="B121" s="98" t="s">
        <v>157</v>
      </c>
      <c r="C121" s="47">
        <v>819</v>
      </c>
      <c r="D121" s="47">
        <v>979</v>
      </c>
      <c r="E121" s="73" t="s">
        <v>292</v>
      </c>
      <c r="F121" s="73" t="s">
        <v>292</v>
      </c>
      <c r="G121" s="88">
        <v>1802</v>
      </c>
    </row>
    <row r="122" spans="1:7" ht="15" customHeight="1" x14ac:dyDescent="0.3">
      <c r="A122" s="109"/>
      <c r="B122" s="5" t="s">
        <v>216</v>
      </c>
      <c r="C122" s="47">
        <v>15</v>
      </c>
      <c r="D122" s="47">
        <v>14</v>
      </c>
      <c r="E122" s="47">
        <v>0</v>
      </c>
      <c r="F122" s="47">
        <v>0</v>
      </c>
      <c r="G122" s="88">
        <v>29</v>
      </c>
    </row>
    <row r="123" spans="1:7" ht="15" customHeight="1" x14ac:dyDescent="0.3">
      <c r="A123" s="109"/>
      <c r="B123" s="5" t="s">
        <v>158</v>
      </c>
      <c r="C123" s="47" t="s">
        <v>291</v>
      </c>
      <c r="D123" s="47">
        <v>73</v>
      </c>
      <c r="E123" s="47">
        <v>0</v>
      </c>
      <c r="F123" s="73" t="s">
        <v>292</v>
      </c>
      <c r="G123" s="88">
        <v>141</v>
      </c>
    </row>
    <row r="124" spans="1:7" ht="15" customHeight="1" x14ac:dyDescent="0.3">
      <c r="A124" s="109"/>
      <c r="B124" s="98" t="s">
        <v>220</v>
      </c>
      <c r="C124" s="47">
        <v>16</v>
      </c>
      <c r="D124" s="47">
        <v>22</v>
      </c>
      <c r="E124" s="47">
        <v>0</v>
      </c>
      <c r="F124" s="47">
        <v>0</v>
      </c>
      <c r="G124" s="88">
        <v>38</v>
      </c>
    </row>
    <row r="125" spans="1:7" ht="15" customHeight="1" x14ac:dyDescent="0.3">
      <c r="A125" s="109"/>
      <c r="B125" s="98" t="s">
        <v>159</v>
      </c>
      <c r="C125" s="47">
        <v>15</v>
      </c>
      <c r="D125" s="47">
        <v>16</v>
      </c>
      <c r="E125" s="47">
        <v>0</v>
      </c>
      <c r="F125" s="47">
        <v>0</v>
      </c>
      <c r="G125" s="88">
        <v>31</v>
      </c>
    </row>
    <row r="126" spans="1:7" ht="15" customHeight="1" x14ac:dyDescent="0.3">
      <c r="A126" s="109"/>
      <c r="B126" s="98" t="s">
        <v>160</v>
      </c>
      <c r="C126" s="73" t="s">
        <v>291</v>
      </c>
      <c r="D126" s="47">
        <v>328</v>
      </c>
      <c r="E126" s="73" t="s">
        <v>292</v>
      </c>
      <c r="F126" s="73" t="s">
        <v>292</v>
      </c>
      <c r="G126" s="88">
        <v>657</v>
      </c>
    </row>
    <row r="127" spans="1:7" ht="15" customHeight="1" x14ac:dyDescent="0.3">
      <c r="A127" s="109"/>
      <c r="B127" s="98" t="s">
        <v>260</v>
      </c>
      <c r="C127" s="47">
        <v>15</v>
      </c>
      <c r="D127" s="47">
        <v>9</v>
      </c>
      <c r="E127" s="47">
        <v>0</v>
      </c>
      <c r="F127" s="47">
        <v>0</v>
      </c>
      <c r="G127" s="88">
        <v>24</v>
      </c>
    </row>
    <row r="128" spans="1:7" ht="15" customHeight="1" x14ac:dyDescent="0.3">
      <c r="A128" s="109"/>
      <c r="B128" s="98" t="s">
        <v>234</v>
      </c>
      <c r="C128" s="47" t="s">
        <v>291</v>
      </c>
      <c r="D128" s="47">
        <v>34</v>
      </c>
      <c r="E128" s="73" t="s">
        <v>292</v>
      </c>
      <c r="F128" s="47">
        <v>0</v>
      </c>
      <c r="G128" s="88">
        <v>61</v>
      </c>
    </row>
    <row r="129" spans="1:7" ht="15" customHeight="1" x14ac:dyDescent="0.3">
      <c r="A129" s="109"/>
      <c r="B129" s="98" t="s">
        <v>161</v>
      </c>
      <c r="C129" s="47" t="s">
        <v>291</v>
      </c>
      <c r="D129" s="47">
        <v>219</v>
      </c>
      <c r="E129" s="73" t="s">
        <v>292</v>
      </c>
      <c r="F129" s="47">
        <v>0</v>
      </c>
      <c r="G129" s="88">
        <v>434</v>
      </c>
    </row>
    <row r="130" spans="1:7" ht="15" customHeight="1" x14ac:dyDescent="0.3">
      <c r="A130" s="109"/>
      <c r="B130" s="5" t="s">
        <v>290</v>
      </c>
      <c r="C130" s="73" t="s">
        <v>292</v>
      </c>
      <c r="D130" s="47" t="s">
        <v>291</v>
      </c>
      <c r="E130" s="47">
        <v>0</v>
      </c>
      <c r="F130" s="47">
        <v>0</v>
      </c>
      <c r="G130" s="88">
        <v>22</v>
      </c>
    </row>
    <row r="131" spans="1:7" ht="15" customHeight="1" x14ac:dyDescent="0.3">
      <c r="A131" s="109"/>
      <c r="B131" s="98" t="s">
        <v>162</v>
      </c>
      <c r="C131" s="47">
        <v>12</v>
      </c>
      <c r="D131" s="47">
        <v>19</v>
      </c>
      <c r="E131" s="47">
        <v>0</v>
      </c>
      <c r="F131" s="47">
        <v>0</v>
      </c>
      <c r="G131" s="88">
        <v>31</v>
      </c>
    </row>
    <row r="132" spans="1:7" ht="15" customHeight="1" x14ac:dyDescent="0.3">
      <c r="A132" s="109"/>
      <c r="B132" s="98" t="s">
        <v>163</v>
      </c>
      <c r="C132" s="47">
        <v>1601</v>
      </c>
      <c r="D132" s="47">
        <v>2081</v>
      </c>
      <c r="E132" s="47">
        <v>10</v>
      </c>
      <c r="F132" s="47">
        <v>0</v>
      </c>
      <c r="G132" s="88">
        <v>3692</v>
      </c>
    </row>
    <row r="133" spans="1:7" ht="15" customHeight="1" x14ac:dyDescent="0.3">
      <c r="A133" s="109"/>
      <c r="B133" s="98" t="s">
        <v>243</v>
      </c>
      <c r="C133" s="47" t="s">
        <v>291</v>
      </c>
      <c r="D133" s="47">
        <v>25</v>
      </c>
      <c r="E133" s="73" t="s">
        <v>292</v>
      </c>
      <c r="F133" s="47">
        <v>0</v>
      </c>
      <c r="G133" s="88">
        <v>38</v>
      </c>
    </row>
    <row r="134" spans="1:7" ht="15" customHeight="1" x14ac:dyDescent="0.3">
      <c r="A134" s="109"/>
      <c r="B134" s="98" t="s">
        <v>164</v>
      </c>
      <c r="C134" s="47" t="s">
        <v>291</v>
      </c>
      <c r="D134" s="47">
        <v>56</v>
      </c>
      <c r="E134" s="73" t="s">
        <v>292</v>
      </c>
      <c r="F134" s="47">
        <v>0</v>
      </c>
      <c r="G134" s="88">
        <v>106</v>
      </c>
    </row>
    <row r="135" spans="1:7" ht="15" customHeight="1" x14ac:dyDescent="0.3">
      <c r="A135" s="110"/>
      <c r="B135" s="97" t="s">
        <v>237</v>
      </c>
      <c r="C135" s="49" t="s">
        <v>291</v>
      </c>
      <c r="D135" s="49">
        <v>94</v>
      </c>
      <c r="E135" s="75" t="s">
        <v>292</v>
      </c>
      <c r="F135" s="49">
        <v>0</v>
      </c>
      <c r="G135" s="89">
        <v>174</v>
      </c>
    </row>
    <row r="136" spans="1:7" ht="15" customHeight="1" x14ac:dyDescent="0.3">
      <c r="A136" s="109" t="s">
        <v>165</v>
      </c>
      <c r="B136" s="98" t="s">
        <v>166</v>
      </c>
      <c r="C136" s="47">
        <v>110</v>
      </c>
      <c r="D136" s="47">
        <v>68</v>
      </c>
      <c r="E136" s="47">
        <v>0</v>
      </c>
      <c r="F136" s="47">
        <v>0</v>
      </c>
      <c r="G136" s="88">
        <v>178</v>
      </c>
    </row>
    <row r="137" spans="1:7" ht="15" customHeight="1" x14ac:dyDescent="0.3">
      <c r="A137" s="109"/>
      <c r="B137" s="98" t="s">
        <v>279</v>
      </c>
      <c r="C137" s="47">
        <v>15</v>
      </c>
      <c r="D137" s="47">
        <v>12</v>
      </c>
      <c r="E137" s="47">
        <v>0</v>
      </c>
      <c r="F137" s="47">
        <v>0</v>
      </c>
      <c r="G137" s="88">
        <v>27</v>
      </c>
    </row>
    <row r="138" spans="1:7" ht="15" customHeight="1" x14ac:dyDescent="0.3">
      <c r="A138" s="109"/>
      <c r="B138" s="5" t="s">
        <v>167</v>
      </c>
      <c r="C138" s="47">
        <v>37</v>
      </c>
      <c r="D138" s="47">
        <v>25</v>
      </c>
      <c r="E138" s="47">
        <v>0</v>
      </c>
      <c r="F138" s="47">
        <v>0</v>
      </c>
      <c r="G138" s="88">
        <v>62</v>
      </c>
    </row>
    <row r="139" spans="1:7" ht="15" customHeight="1" x14ac:dyDescent="0.3">
      <c r="A139" s="109"/>
      <c r="B139" s="98" t="s">
        <v>168</v>
      </c>
      <c r="C139" s="47">
        <v>44</v>
      </c>
      <c r="D139" s="47">
        <v>19</v>
      </c>
      <c r="E139" s="47">
        <v>0</v>
      </c>
      <c r="F139" s="47">
        <v>0</v>
      </c>
      <c r="G139" s="88">
        <v>63</v>
      </c>
    </row>
    <row r="140" spans="1:7" ht="15" customHeight="1" x14ac:dyDescent="0.3">
      <c r="A140" s="109"/>
      <c r="B140" s="98" t="s">
        <v>261</v>
      </c>
      <c r="C140" s="47">
        <v>18</v>
      </c>
      <c r="D140" s="47">
        <v>11</v>
      </c>
      <c r="E140" s="47">
        <v>0</v>
      </c>
      <c r="F140" s="47">
        <v>0</v>
      </c>
      <c r="G140" s="88">
        <v>29</v>
      </c>
    </row>
    <row r="141" spans="1:7" ht="15" customHeight="1" x14ac:dyDescent="0.3">
      <c r="A141" s="109"/>
      <c r="B141" s="98" t="s">
        <v>169</v>
      </c>
      <c r="C141" s="47">
        <v>240</v>
      </c>
      <c r="D141" s="47">
        <v>30</v>
      </c>
      <c r="E141" s="47">
        <v>0</v>
      </c>
      <c r="F141" s="47">
        <v>0</v>
      </c>
      <c r="G141" s="88">
        <v>270</v>
      </c>
    </row>
    <row r="142" spans="1:7" ht="15" customHeight="1" x14ac:dyDescent="0.3">
      <c r="A142" s="109"/>
      <c r="B142" s="98" t="s">
        <v>170</v>
      </c>
      <c r="C142" s="47">
        <v>341</v>
      </c>
      <c r="D142" s="47" t="s">
        <v>291</v>
      </c>
      <c r="E142" s="73" t="s">
        <v>292</v>
      </c>
      <c r="F142" s="47">
        <v>0</v>
      </c>
      <c r="G142" s="88">
        <v>495</v>
      </c>
    </row>
    <row r="143" spans="1:7" ht="15" customHeight="1" x14ac:dyDescent="0.3">
      <c r="A143" s="109"/>
      <c r="B143" s="98" t="s">
        <v>171</v>
      </c>
      <c r="C143" s="47">
        <v>1438</v>
      </c>
      <c r="D143" s="47">
        <v>1938</v>
      </c>
      <c r="E143" s="47">
        <v>7</v>
      </c>
      <c r="F143" s="47">
        <v>0</v>
      </c>
      <c r="G143" s="88">
        <v>3383</v>
      </c>
    </row>
    <row r="144" spans="1:7" ht="15" customHeight="1" x14ac:dyDescent="0.3">
      <c r="A144" s="109"/>
      <c r="B144" s="5" t="s">
        <v>221</v>
      </c>
      <c r="C144" s="47">
        <v>24</v>
      </c>
      <c r="D144" s="47">
        <v>36</v>
      </c>
      <c r="E144" s="47">
        <v>0</v>
      </c>
      <c r="F144" s="47">
        <v>0</v>
      </c>
      <c r="G144" s="88">
        <v>60</v>
      </c>
    </row>
    <row r="145" spans="1:7" ht="15" customHeight="1" x14ac:dyDescent="0.3">
      <c r="A145" s="109"/>
      <c r="B145" s="5" t="s">
        <v>172</v>
      </c>
      <c r="C145" s="47">
        <v>33</v>
      </c>
      <c r="D145" s="47">
        <v>41</v>
      </c>
      <c r="E145" s="47">
        <v>0</v>
      </c>
      <c r="F145" s="47">
        <v>0</v>
      </c>
      <c r="G145" s="88">
        <v>74</v>
      </c>
    </row>
    <row r="146" spans="1:7" ht="15" customHeight="1" x14ac:dyDescent="0.3">
      <c r="A146" s="109"/>
      <c r="B146" s="5" t="s">
        <v>173</v>
      </c>
      <c r="C146" s="47">
        <v>1090</v>
      </c>
      <c r="D146" s="47">
        <v>1306</v>
      </c>
      <c r="E146" s="47">
        <v>0</v>
      </c>
      <c r="F146" s="47">
        <v>0</v>
      </c>
      <c r="G146" s="88">
        <v>2396</v>
      </c>
    </row>
    <row r="147" spans="1:7" ht="15" customHeight="1" x14ac:dyDescent="0.3">
      <c r="A147" s="109"/>
      <c r="B147" s="5" t="s">
        <v>174</v>
      </c>
      <c r="C147" s="47">
        <v>24</v>
      </c>
      <c r="D147" s="47">
        <v>25</v>
      </c>
      <c r="E147" s="47">
        <v>0</v>
      </c>
      <c r="F147" s="47">
        <v>0</v>
      </c>
      <c r="G147" s="88">
        <v>49</v>
      </c>
    </row>
    <row r="148" spans="1:7" ht="15" customHeight="1" x14ac:dyDescent="0.3">
      <c r="A148" s="109"/>
      <c r="B148" s="5" t="s">
        <v>175</v>
      </c>
      <c r="C148" s="47">
        <v>34</v>
      </c>
      <c r="D148" s="47">
        <v>18</v>
      </c>
      <c r="E148" s="47">
        <v>0</v>
      </c>
      <c r="F148" s="47">
        <v>0</v>
      </c>
      <c r="G148" s="88">
        <v>52</v>
      </c>
    </row>
    <row r="149" spans="1:7" ht="15" customHeight="1" x14ac:dyDescent="0.3">
      <c r="A149" s="109"/>
      <c r="B149" s="5" t="s">
        <v>176</v>
      </c>
      <c r="C149" s="47">
        <v>1598</v>
      </c>
      <c r="D149" s="47">
        <v>1069</v>
      </c>
      <c r="E149" s="73" t="s">
        <v>292</v>
      </c>
      <c r="F149" s="73" t="s">
        <v>292</v>
      </c>
      <c r="G149" s="88">
        <v>2671</v>
      </c>
    </row>
    <row r="150" spans="1:7" ht="15" customHeight="1" x14ac:dyDescent="0.3">
      <c r="A150" s="109"/>
      <c r="B150" s="5" t="s">
        <v>212</v>
      </c>
      <c r="C150" s="47">
        <v>31</v>
      </c>
      <c r="D150" s="47">
        <v>11</v>
      </c>
      <c r="E150" s="47">
        <v>0</v>
      </c>
      <c r="F150" s="47">
        <v>0</v>
      </c>
      <c r="G150" s="88">
        <v>42</v>
      </c>
    </row>
    <row r="151" spans="1:7" ht="15" customHeight="1" x14ac:dyDescent="0.3">
      <c r="A151" s="109"/>
      <c r="B151" s="5" t="s">
        <v>177</v>
      </c>
      <c r="C151" s="47">
        <v>11</v>
      </c>
      <c r="D151" s="47">
        <v>20</v>
      </c>
      <c r="E151" s="47">
        <v>0</v>
      </c>
      <c r="F151" s="47">
        <v>0</v>
      </c>
      <c r="G151" s="88">
        <v>31</v>
      </c>
    </row>
    <row r="152" spans="1:7" ht="15" customHeight="1" x14ac:dyDescent="0.3">
      <c r="A152" s="109"/>
      <c r="B152" s="5" t="s">
        <v>213</v>
      </c>
      <c r="C152" s="47">
        <v>31</v>
      </c>
      <c r="D152" s="47">
        <v>18</v>
      </c>
      <c r="E152" s="47">
        <v>0</v>
      </c>
      <c r="F152" s="47">
        <v>0</v>
      </c>
      <c r="G152" s="88">
        <v>49</v>
      </c>
    </row>
    <row r="153" spans="1:7" ht="15" customHeight="1" x14ac:dyDescent="0.3">
      <c r="A153" s="109"/>
      <c r="B153" s="5" t="s">
        <v>244</v>
      </c>
      <c r="C153" s="47">
        <v>7</v>
      </c>
      <c r="D153" s="47">
        <v>28</v>
      </c>
      <c r="E153" s="47">
        <v>0</v>
      </c>
      <c r="F153" s="47">
        <v>0</v>
      </c>
      <c r="G153" s="88">
        <v>35</v>
      </c>
    </row>
    <row r="154" spans="1:7" ht="15" customHeight="1" x14ac:dyDescent="0.3">
      <c r="A154" s="109"/>
      <c r="B154" s="5" t="s">
        <v>178</v>
      </c>
      <c r="C154" s="47" t="s">
        <v>291</v>
      </c>
      <c r="D154" s="47">
        <v>630</v>
      </c>
      <c r="E154" s="73" t="s">
        <v>292</v>
      </c>
      <c r="F154" s="47">
        <v>0</v>
      </c>
      <c r="G154" s="88">
        <v>1257</v>
      </c>
    </row>
    <row r="155" spans="1:7" ht="15" customHeight="1" x14ac:dyDescent="0.3">
      <c r="A155" s="109"/>
      <c r="B155" s="5" t="s">
        <v>179</v>
      </c>
      <c r="C155" s="47">
        <v>76</v>
      </c>
      <c r="D155" s="47">
        <v>64</v>
      </c>
      <c r="E155" s="47">
        <v>0</v>
      </c>
      <c r="F155" s="47">
        <v>0</v>
      </c>
      <c r="G155" s="88">
        <v>140</v>
      </c>
    </row>
    <row r="156" spans="1:7" ht="15" customHeight="1" x14ac:dyDescent="0.3">
      <c r="A156" s="109"/>
      <c r="B156" s="5" t="s">
        <v>180</v>
      </c>
      <c r="C156" s="47">
        <v>110</v>
      </c>
      <c r="D156" s="47">
        <v>129</v>
      </c>
      <c r="E156" s="47">
        <v>0</v>
      </c>
      <c r="F156" s="47">
        <v>0</v>
      </c>
      <c r="G156" s="88">
        <v>239</v>
      </c>
    </row>
    <row r="157" spans="1:7" ht="15" customHeight="1" x14ac:dyDescent="0.3">
      <c r="A157" s="109"/>
      <c r="B157" s="5" t="s">
        <v>181</v>
      </c>
      <c r="C157" s="47">
        <v>117</v>
      </c>
      <c r="D157" s="47">
        <v>119</v>
      </c>
      <c r="E157" s="47">
        <v>0</v>
      </c>
      <c r="F157" s="47">
        <v>0</v>
      </c>
      <c r="G157" s="88">
        <v>236</v>
      </c>
    </row>
    <row r="158" spans="1:7" ht="15" customHeight="1" x14ac:dyDescent="0.3">
      <c r="A158" s="109"/>
      <c r="B158" s="5" t="s">
        <v>182</v>
      </c>
      <c r="C158" s="47" t="s">
        <v>291</v>
      </c>
      <c r="D158" s="47">
        <v>690</v>
      </c>
      <c r="E158" s="73" t="s">
        <v>292</v>
      </c>
      <c r="F158" s="47">
        <v>0</v>
      </c>
      <c r="G158" s="88">
        <v>1263</v>
      </c>
    </row>
    <row r="159" spans="1:7" ht="15" customHeight="1" x14ac:dyDescent="0.3">
      <c r="A159" s="110"/>
      <c r="B159" s="65" t="s">
        <v>237</v>
      </c>
      <c r="C159" s="49">
        <v>133</v>
      </c>
      <c r="D159" s="49">
        <v>94</v>
      </c>
      <c r="E159" s="49">
        <v>0</v>
      </c>
      <c r="F159" s="49">
        <v>0</v>
      </c>
      <c r="G159" s="89">
        <v>227</v>
      </c>
    </row>
    <row r="160" spans="1:7" ht="15" customHeight="1" x14ac:dyDescent="0.3">
      <c r="A160" s="99"/>
      <c r="B160" s="65" t="s">
        <v>273</v>
      </c>
      <c r="C160" s="49">
        <v>1602</v>
      </c>
      <c r="D160" s="49">
        <v>1331</v>
      </c>
      <c r="E160" s="75" t="s">
        <v>292</v>
      </c>
      <c r="F160" s="49" t="s">
        <v>291</v>
      </c>
      <c r="G160" s="89">
        <v>2995</v>
      </c>
    </row>
    <row r="161" spans="1:7" s="34" customFormat="1" ht="15" customHeight="1" x14ac:dyDescent="0.3">
      <c r="A161" s="26" t="s">
        <v>26</v>
      </c>
      <c r="B161" s="62"/>
      <c r="C161" s="89">
        <v>222709</v>
      </c>
      <c r="D161" s="89">
        <v>225543</v>
      </c>
      <c r="E161" s="89">
        <v>300</v>
      </c>
      <c r="F161" s="89">
        <v>90</v>
      </c>
      <c r="G161" s="89">
        <v>448642</v>
      </c>
    </row>
    <row r="162" spans="1:7" ht="15" customHeight="1" x14ac:dyDescent="0.25">
      <c r="A162" s="5" t="s">
        <v>276</v>
      </c>
      <c r="B162"/>
      <c r="C162" s="47">
        <v>218374</v>
      </c>
      <c r="D162" s="47">
        <v>221731</v>
      </c>
      <c r="E162" s="47">
        <v>171</v>
      </c>
      <c r="F162" s="47">
        <v>33</v>
      </c>
      <c r="G162" s="73">
        <v>440309</v>
      </c>
    </row>
    <row r="163" spans="1:7" ht="15" customHeight="1" x14ac:dyDescent="0.25">
      <c r="A163" s="5" t="s">
        <v>277</v>
      </c>
      <c r="C163" s="22">
        <f>IF(ISERROR((C161-C162)/C162),".",(C161-C162)/C162)</f>
        <v>1.9851264344656415E-2</v>
      </c>
      <c r="D163" s="22">
        <f t="shared" ref="D163:G163" si="0">IF(ISERROR((D161-D162)/D162),".",(D161-D162)/D162)</f>
        <v>1.7192002922460099E-2</v>
      </c>
      <c r="E163" s="22">
        <f t="shared" si="0"/>
        <v>0.75438596491228072</v>
      </c>
      <c r="F163" s="44">
        <f t="shared" si="0"/>
        <v>1.7272727272727273</v>
      </c>
      <c r="G163" s="76">
        <f t="shared" si="0"/>
        <v>1.8925345609560558E-2</v>
      </c>
    </row>
    <row r="164" spans="1:7" ht="15" customHeight="1" x14ac:dyDescent="0.3">
      <c r="B164"/>
    </row>
    <row r="165" spans="1:7" ht="15" customHeight="1" x14ac:dyDescent="0.3">
      <c r="A165" t="s">
        <v>211</v>
      </c>
    </row>
  </sheetData>
  <mergeCells count="13">
    <mergeCell ref="B3:B4"/>
    <mergeCell ref="G3:G4"/>
    <mergeCell ref="A5:A6"/>
    <mergeCell ref="A7:A20"/>
    <mergeCell ref="A21:A37"/>
    <mergeCell ref="C3:F3"/>
    <mergeCell ref="A136:A159"/>
    <mergeCell ref="A38:A59"/>
    <mergeCell ref="A60:A81"/>
    <mergeCell ref="A82:A92"/>
    <mergeCell ref="A93:A101"/>
    <mergeCell ref="A102:A115"/>
    <mergeCell ref="A116:A135"/>
  </mergeCells>
  <phoneticPr fontId="6" type="noConversion"/>
  <hyperlinks>
    <hyperlink ref="A1" location="Contents!A1" display="&lt; Back to Contents &gt;" xr:uid="{00000000-0004-0000-0300-000000000000}"/>
  </hyperlinks>
  <pageMargins left="0.39370078740157483" right="0.31496062992125984" top="0.39370078740157483" bottom="0.11811023622047245" header="0" footer="0"/>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153"/>
  <sheetViews>
    <sheetView showGridLines="0" zoomScaleNormal="100" workbookViewId="0">
      <pane xSplit="2" ySplit="4" topLeftCell="C115" activePane="bottomRight" state="frozen"/>
      <selection pane="topRight" activeCell="C1" sqref="C1"/>
      <selection pane="bottomLeft" activeCell="A5" sqref="A5"/>
      <selection pane="bottomRight" activeCell="D130" sqref="D130"/>
    </sheetView>
  </sheetViews>
  <sheetFormatPr defaultColWidth="9.1796875" defaultRowHeight="15" customHeight="1" x14ac:dyDescent="0.25"/>
  <cols>
    <col min="1" max="1" width="27.7265625" customWidth="1"/>
    <col min="2" max="2" width="50.7265625" customWidth="1"/>
    <col min="3" max="4" width="10.7265625" customWidth="1"/>
    <col min="5" max="5" width="14.1796875" customWidth="1"/>
    <col min="6" max="6" width="13.7265625" customWidth="1"/>
    <col min="7" max="7" width="10.7265625" customWidth="1"/>
  </cols>
  <sheetData>
    <row r="1" spans="1:7" ht="15" customHeight="1" x14ac:dyDescent="0.25">
      <c r="A1" s="2" t="s">
        <v>190</v>
      </c>
    </row>
    <row r="2" spans="1:7" s="39" customFormat="1" ht="30" customHeight="1" x14ac:dyDescent="0.25">
      <c r="A2" s="38" t="s">
        <v>284</v>
      </c>
    </row>
    <row r="3" spans="1:7" ht="15" customHeight="1" x14ac:dyDescent="0.3">
      <c r="A3" s="33"/>
      <c r="B3" s="113" t="s">
        <v>275</v>
      </c>
      <c r="C3" s="120" t="s">
        <v>63</v>
      </c>
      <c r="D3" s="120"/>
      <c r="E3" s="120"/>
      <c r="F3" s="120"/>
      <c r="G3" s="115" t="s">
        <v>26</v>
      </c>
    </row>
    <row r="4" spans="1:7" ht="39" customHeight="1" x14ac:dyDescent="0.25">
      <c r="A4" s="58"/>
      <c r="B4" s="126"/>
      <c r="C4" s="57" t="s">
        <v>0</v>
      </c>
      <c r="D4" s="57" t="s">
        <v>265</v>
      </c>
      <c r="E4" s="59" t="s">
        <v>270</v>
      </c>
      <c r="F4" s="59" t="s">
        <v>273</v>
      </c>
      <c r="G4" s="121"/>
    </row>
    <row r="5" spans="1:7" ht="15" customHeight="1" x14ac:dyDescent="0.3">
      <c r="A5" s="61" t="s">
        <v>64</v>
      </c>
      <c r="B5" s="69" t="s">
        <v>64</v>
      </c>
      <c r="C5" s="52" t="s">
        <v>291</v>
      </c>
      <c r="D5" s="67">
        <v>569</v>
      </c>
      <c r="E5" s="77" t="s">
        <v>292</v>
      </c>
      <c r="F5" s="67">
        <v>0</v>
      </c>
      <c r="G5" s="60">
        <v>1032</v>
      </c>
    </row>
    <row r="6" spans="1:7" ht="15" customHeight="1" x14ac:dyDescent="0.3">
      <c r="A6" s="123" t="s">
        <v>65</v>
      </c>
      <c r="B6" t="s">
        <v>257</v>
      </c>
      <c r="C6" s="56">
        <v>30</v>
      </c>
      <c r="D6" s="56">
        <v>17</v>
      </c>
      <c r="E6" s="56">
        <v>0</v>
      </c>
      <c r="F6" s="56">
        <v>0</v>
      </c>
      <c r="G6" s="55">
        <v>47</v>
      </c>
    </row>
    <row r="7" spans="1:7" ht="15" customHeight="1" x14ac:dyDescent="0.3">
      <c r="A7" s="124"/>
      <c r="B7" s="5" t="s">
        <v>184</v>
      </c>
      <c r="C7" s="56">
        <v>87</v>
      </c>
      <c r="D7" s="56">
        <v>127</v>
      </c>
      <c r="E7" s="56">
        <v>0</v>
      </c>
      <c r="F7" s="56">
        <v>0</v>
      </c>
      <c r="G7" s="55">
        <v>214</v>
      </c>
    </row>
    <row r="8" spans="1:7" ht="15" customHeight="1" x14ac:dyDescent="0.3">
      <c r="A8" s="124"/>
      <c r="B8" s="5" t="s">
        <v>66</v>
      </c>
      <c r="C8" s="47" t="s">
        <v>291</v>
      </c>
      <c r="D8" s="56">
        <v>298</v>
      </c>
      <c r="E8" s="68" t="s">
        <v>292</v>
      </c>
      <c r="F8" s="56">
        <v>0</v>
      </c>
      <c r="G8" s="55">
        <v>513</v>
      </c>
    </row>
    <row r="9" spans="1:7" ht="15" customHeight="1" x14ac:dyDescent="0.3">
      <c r="A9" s="124"/>
      <c r="B9" s="5" t="s">
        <v>67</v>
      </c>
      <c r="C9" s="56">
        <v>15</v>
      </c>
      <c r="D9" s="56">
        <v>30</v>
      </c>
      <c r="E9" s="56">
        <v>0</v>
      </c>
      <c r="F9" s="56">
        <v>0</v>
      </c>
      <c r="G9" s="55">
        <v>45</v>
      </c>
    </row>
    <row r="10" spans="1:7" ht="15" customHeight="1" x14ac:dyDescent="0.3">
      <c r="A10" s="124"/>
      <c r="B10" s="5" t="s">
        <v>218</v>
      </c>
      <c r="C10" s="56">
        <v>15</v>
      </c>
      <c r="D10" s="56">
        <v>28</v>
      </c>
      <c r="E10" s="56">
        <v>0</v>
      </c>
      <c r="F10" s="56">
        <v>0</v>
      </c>
      <c r="G10" s="55">
        <v>43</v>
      </c>
    </row>
    <row r="11" spans="1:7" ht="15" customHeight="1" x14ac:dyDescent="0.3">
      <c r="A11" s="124"/>
      <c r="B11" s="5" t="s">
        <v>68</v>
      </c>
      <c r="C11" s="56">
        <v>23</v>
      </c>
      <c r="D11" s="56">
        <v>43</v>
      </c>
      <c r="E11" s="56">
        <v>0</v>
      </c>
      <c r="F11" s="56">
        <v>0</v>
      </c>
      <c r="G11" s="55">
        <v>66</v>
      </c>
    </row>
    <row r="12" spans="1:7" ht="15" customHeight="1" x14ac:dyDescent="0.3">
      <c r="A12" s="124"/>
      <c r="B12" s="5" t="s">
        <v>69</v>
      </c>
      <c r="C12" s="56">
        <v>155</v>
      </c>
      <c r="D12" s="56">
        <v>157</v>
      </c>
      <c r="E12" s="68" t="s">
        <v>292</v>
      </c>
      <c r="F12" s="68" t="s">
        <v>292</v>
      </c>
      <c r="G12" s="55">
        <v>318</v>
      </c>
    </row>
    <row r="13" spans="1:7" ht="15" customHeight="1" x14ac:dyDescent="0.3">
      <c r="A13" s="124"/>
      <c r="B13" s="5" t="s">
        <v>70</v>
      </c>
      <c r="C13" s="68">
        <v>641</v>
      </c>
      <c r="D13" s="56">
        <v>676</v>
      </c>
      <c r="E13" s="68" t="s">
        <v>292</v>
      </c>
      <c r="F13" s="68" t="s">
        <v>292</v>
      </c>
      <c r="G13" s="55">
        <v>1321</v>
      </c>
    </row>
    <row r="14" spans="1:7" ht="15" customHeight="1" x14ac:dyDescent="0.3">
      <c r="A14" s="124"/>
      <c r="B14" s="5" t="s">
        <v>71</v>
      </c>
      <c r="C14" s="47" t="s">
        <v>291</v>
      </c>
      <c r="D14" s="56">
        <v>66</v>
      </c>
      <c r="E14" s="68" t="s">
        <v>292</v>
      </c>
      <c r="F14" s="68">
        <v>0</v>
      </c>
      <c r="G14" s="55">
        <v>110</v>
      </c>
    </row>
    <row r="15" spans="1:7" ht="15" customHeight="1" x14ac:dyDescent="0.3">
      <c r="A15" s="124"/>
      <c r="B15" s="5" t="s">
        <v>72</v>
      </c>
      <c r="C15" s="56">
        <v>82</v>
      </c>
      <c r="D15" s="56">
        <v>71</v>
      </c>
      <c r="E15" s="56">
        <v>0</v>
      </c>
      <c r="F15" s="56">
        <v>0</v>
      </c>
      <c r="G15" s="55">
        <v>153</v>
      </c>
    </row>
    <row r="16" spans="1:7" ht="15" customHeight="1" x14ac:dyDescent="0.3">
      <c r="A16" s="124"/>
      <c r="B16" s="5" t="s">
        <v>73</v>
      </c>
      <c r="C16" s="56">
        <v>10</v>
      </c>
      <c r="D16" s="56">
        <v>16</v>
      </c>
      <c r="E16" s="56">
        <v>0</v>
      </c>
      <c r="F16" s="56">
        <v>0</v>
      </c>
      <c r="G16" s="55">
        <v>26</v>
      </c>
    </row>
    <row r="17" spans="1:7" ht="15" customHeight="1" x14ac:dyDescent="0.3">
      <c r="A17" s="124"/>
      <c r="B17" s="5" t="s">
        <v>247</v>
      </c>
      <c r="C17" s="56">
        <v>10</v>
      </c>
      <c r="D17" s="56">
        <v>13</v>
      </c>
      <c r="E17" s="56">
        <v>0</v>
      </c>
      <c r="F17" s="56">
        <v>0</v>
      </c>
      <c r="G17" s="55">
        <v>23</v>
      </c>
    </row>
    <row r="18" spans="1:7" ht="15" customHeight="1" x14ac:dyDescent="0.3">
      <c r="A18" s="124"/>
      <c r="B18" s="5" t="s">
        <v>74</v>
      </c>
      <c r="C18" s="56">
        <v>17</v>
      </c>
      <c r="D18" s="56">
        <v>35</v>
      </c>
      <c r="E18" s="56">
        <v>0</v>
      </c>
      <c r="F18" s="56">
        <v>0</v>
      </c>
      <c r="G18" s="55">
        <v>52</v>
      </c>
    </row>
    <row r="19" spans="1:7" ht="15" customHeight="1" x14ac:dyDescent="0.3">
      <c r="A19" s="125"/>
      <c r="B19" s="65" t="s">
        <v>237</v>
      </c>
      <c r="C19" s="67">
        <v>21</v>
      </c>
      <c r="D19" s="67">
        <v>30</v>
      </c>
      <c r="E19" s="67">
        <v>0</v>
      </c>
      <c r="F19" s="67">
        <v>0</v>
      </c>
      <c r="G19" s="60">
        <v>51</v>
      </c>
    </row>
    <row r="20" spans="1:7" ht="15" customHeight="1" x14ac:dyDescent="0.3">
      <c r="A20" s="122" t="s">
        <v>75</v>
      </c>
      <c r="B20" s="63" t="s">
        <v>76</v>
      </c>
      <c r="C20" s="66">
        <v>166</v>
      </c>
      <c r="D20" s="66">
        <v>213</v>
      </c>
      <c r="E20" s="66">
        <v>0</v>
      </c>
      <c r="F20" s="66">
        <v>0</v>
      </c>
      <c r="G20" s="64">
        <v>379</v>
      </c>
    </row>
    <row r="21" spans="1:7" ht="15" customHeight="1" x14ac:dyDescent="0.3">
      <c r="A21" s="122"/>
      <c r="B21" s="5" t="s">
        <v>77</v>
      </c>
      <c r="C21" s="56">
        <v>58</v>
      </c>
      <c r="D21" s="56">
        <v>62</v>
      </c>
      <c r="E21" s="56">
        <v>0</v>
      </c>
      <c r="F21" s="56">
        <v>0</v>
      </c>
      <c r="G21" s="55">
        <v>120</v>
      </c>
    </row>
    <row r="22" spans="1:7" ht="15" customHeight="1" x14ac:dyDescent="0.3">
      <c r="A22" s="122"/>
      <c r="B22" s="5" t="s">
        <v>78</v>
      </c>
      <c r="C22" s="56">
        <v>136</v>
      </c>
      <c r="D22" s="56">
        <v>173</v>
      </c>
      <c r="E22" s="56">
        <v>0</v>
      </c>
      <c r="F22" s="56">
        <v>0</v>
      </c>
      <c r="G22" s="55">
        <v>309</v>
      </c>
    </row>
    <row r="23" spans="1:7" ht="15" customHeight="1" x14ac:dyDescent="0.3">
      <c r="A23" s="122"/>
      <c r="B23" s="5" t="s">
        <v>79</v>
      </c>
      <c r="C23" s="47" t="s">
        <v>291</v>
      </c>
      <c r="D23" s="56">
        <v>613</v>
      </c>
      <c r="E23" s="68" t="s">
        <v>292</v>
      </c>
      <c r="F23" s="68" t="s">
        <v>292</v>
      </c>
      <c r="G23" s="55">
        <v>1066</v>
      </c>
    </row>
    <row r="24" spans="1:7" ht="15" customHeight="1" x14ac:dyDescent="0.3">
      <c r="A24" s="122"/>
      <c r="B24" s="5" t="s">
        <v>80</v>
      </c>
      <c r="C24" s="56">
        <v>51</v>
      </c>
      <c r="D24" s="56">
        <v>116</v>
      </c>
      <c r="E24" s="56">
        <v>0</v>
      </c>
      <c r="F24" s="56">
        <v>0</v>
      </c>
      <c r="G24" s="55">
        <v>167</v>
      </c>
    </row>
    <row r="25" spans="1:7" ht="15" customHeight="1" x14ac:dyDescent="0.3">
      <c r="A25" s="122"/>
      <c r="B25" s="5" t="s">
        <v>81</v>
      </c>
      <c r="C25" s="47" t="s">
        <v>291</v>
      </c>
      <c r="D25" s="56">
        <v>463</v>
      </c>
      <c r="E25" s="68" t="s">
        <v>292</v>
      </c>
      <c r="F25" s="56">
        <v>0</v>
      </c>
      <c r="G25" s="55">
        <v>924</v>
      </c>
    </row>
    <row r="26" spans="1:7" ht="15" customHeight="1" x14ac:dyDescent="0.3">
      <c r="A26" s="122"/>
      <c r="B26" s="5" t="s">
        <v>82</v>
      </c>
      <c r="C26" s="68">
        <v>870</v>
      </c>
      <c r="D26" s="56">
        <v>1109</v>
      </c>
      <c r="E26" s="68" t="s">
        <v>292</v>
      </c>
      <c r="F26" s="68" t="s">
        <v>292</v>
      </c>
      <c r="G26" s="55">
        <v>1982</v>
      </c>
    </row>
    <row r="27" spans="1:7" ht="15" customHeight="1" x14ac:dyDescent="0.3">
      <c r="A27" s="122"/>
      <c r="B27" s="5" t="s">
        <v>83</v>
      </c>
      <c r="C27" s="56">
        <v>9</v>
      </c>
      <c r="D27" s="56">
        <v>11</v>
      </c>
      <c r="E27" s="56">
        <v>0</v>
      </c>
      <c r="F27" s="56">
        <v>0</v>
      </c>
      <c r="G27" s="55">
        <v>20</v>
      </c>
    </row>
    <row r="28" spans="1:7" ht="15" customHeight="1" x14ac:dyDescent="0.3">
      <c r="A28" s="122"/>
      <c r="B28" s="5" t="s">
        <v>84</v>
      </c>
      <c r="C28" s="68">
        <v>55</v>
      </c>
      <c r="D28" s="56">
        <v>89</v>
      </c>
      <c r="E28" s="68">
        <v>0</v>
      </c>
      <c r="F28" s="68">
        <v>0</v>
      </c>
      <c r="G28" s="55">
        <v>144</v>
      </c>
    </row>
    <row r="29" spans="1:7" ht="15" customHeight="1" x14ac:dyDescent="0.3">
      <c r="A29" s="122"/>
      <c r="B29" s="5" t="s">
        <v>85</v>
      </c>
      <c r="C29" s="47" t="s">
        <v>291</v>
      </c>
      <c r="D29" s="56">
        <v>157</v>
      </c>
      <c r="E29" s="68" t="s">
        <v>292</v>
      </c>
      <c r="F29" s="68" t="s">
        <v>292</v>
      </c>
      <c r="G29" s="55">
        <v>282</v>
      </c>
    </row>
    <row r="30" spans="1:7" ht="15" customHeight="1" x14ac:dyDescent="0.3">
      <c r="A30" s="122"/>
      <c r="B30" s="5" t="s">
        <v>271</v>
      </c>
      <c r="C30" s="56">
        <v>21</v>
      </c>
      <c r="D30" s="56">
        <v>21</v>
      </c>
      <c r="E30" s="56">
        <v>0</v>
      </c>
      <c r="F30" s="56">
        <v>0</v>
      </c>
      <c r="G30" s="55">
        <v>42</v>
      </c>
    </row>
    <row r="31" spans="1:7" ht="15" customHeight="1" x14ac:dyDescent="0.3">
      <c r="A31" s="122"/>
      <c r="B31" s="5" t="s">
        <v>86</v>
      </c>
      <c r="C31" s="56">
        <v>432</v>
      </c>
      <c r="D31" s="56">
        <v>788</v>
      </c>
      <c r="E31" s="56">
        <v>0</v>
      </c>
      <c r="F31" s="56">
        <v>0</v>
      </c>
      <c r="G31" s="55">
        <v>1220</v>
      </c>
    </row>
    <row r="32" spans="1:7" ht="15" customHeight="1" x14ac:dyDescent="0.3">
      <c r="A32" s="122"/>
      <c r="B32" s="5" t="s">
        <v>87</v>
      </c>
      <c r="C32" s="56">
        <v>27</v>
      </c>
      <c r="D32" s="56">
        <v>35</v>
      </c>
      <c r="E32" s="56">
        <v>0</v>
      </c>
      <c r="F32" s="56">
        <v>0</v>
      </c>
      <c r="G32" s="55">
        <v>62</v>
      </c>
    </row>
    <row r="33" spans="1:7" ht="15" customHeight="1" x14ac:dyDescent="0.3">
      <c r="A33" s="122"/>
      <c r="B33" s="5" t="s">
        <v>88</v>
      </c>
      <c r="C33" s="47" t="s">
        <v>291</v>
      </c>
      <c r="D33" s="56">
        <v>295</v>
      </c>
      <c r="E33" s="68" t="s">
        <v>292</v>
      </c>
      <c r="F33" s="56">
        <v>0</v>
      </c>
      <c r="G33" s="55">
        <v>451</v>
      </c>
    </row>
    <row r="34" spans="1:7" ht="15" customHeight="1" x14ac:dyDescent="0.3">
      <c r="A34" s="122"/>
      <c r="B34" s="5" t="s">
        <v>89</v>
      </c>
      <c r="C34" s="56">
        <v>109</v>
      </c>
      <c r="D34" s="56">
        <v>137</v>
      </c>
      <c r="E34" s="56">
        <v>0</v>
      </c>
      <c r="F34" s="56">
        <v>0</v>
      </c>
      <c r="G34" s="55">
        <v>246</v>
      </c>
    </row>
    <row r="35" spans="1:7" ht="15" customHeight="1" x14ac:dyDescent="0.3">
      <c r="A35" s="122"/>
      <c r="B35" s="5" t="s">
        <v>256</v>
      </c>
      <c r="C35" s="47" t="s">
        <v>291</v>
      </c>
      <c r="D35" s="56">
        <v>69</v>
      </c>
      <c r="E35" s="68" t="s">
        <v>292</v>
      </c>
      <c r="F35" s="56">
        <v>0</v>
      </c>
      <c r="G35" s="55">
        <v>111</v>
      </c>
    </row>
    <row r="36" spans="1:7" ht="15" customHeight="1" x14ac:dyDescent="0.3">
      <c r="A36" s="122"/>
      <c r="B36" s="5" t="s">
        <v>248</v>
      </c>
      <c r="C36" s="56">
        <v>16</v>
      </c>
      <c r="D36" s="56">
        <v>19</v>
      </c>
      <c r="E36" s="56">
        <v>0</v>
      </c>
      <c r="F36" s="56">
        <v>0</v>
      </c>
      <c r="G36" s="55">
        <v>35</v>
      </c>
    </row>
    <row r="37" spans="1:7" ht="15" customHeight="1" x14ac:dyDescent="0.3">
      <c r="A37" s="122"/>
      <c r="B37" s="65" t="s">
        <v>237</v>
      </c>
      <c r="C37" s="67">
        <v>22</v>
      </c>
      <c r="D37" s="67">
        <v>24</v>
      </c>
      <c r="E37" s="67">
        <v>0</v>
      </c>
      <c r="F37" s="67">
        <v>0</v>
      </c>
      <c r="G37" s="60">
        <v>46</v>
      </c>
    </row>
    <row r="38" spans="1:7" ht="15" customHeight="1" x14ac:dyDescent="0.3">
      <c r="A38" s="122" t="s">
        <v>90</v>
      </c>
      <c r="B38" s="63" t="s">
        <v>214</v>
      </c>
      <c r="C38" s="66">
        <v>11</v>
      </c>
      <c r="D38" s="66">
        <v>28</v>
      </c>
      <c r="E38" s="66">
        <v>0</v>
      </c>
      <c r="F38" s="66">
        <v>0</v>
      </c>
      <c r="G38" s="64">
        <v>39</v>
      </c>
    </row>
    <row r="39" spans="1:7" ht="15" customHeight="1" x14ac:dyDescent="0.3">
      <c r="A39" s="122"/>
      <c r="B39" s="5" t="s">
        <v>92</v>
      </c>
      <c r="C39" s="56">
        <v>8</v>
      </c>
      <c r="D39" s="56">
        <v>12</v>
      </c>
      <c r="E39" s="56">
        <v>0</v>
      </c>
      <c r="F39" s="56">
        <v>0</v>
      </c>
      <c r="G39" s="55">
        <v>20</v>
      </c>
    </row>
    <row r="40" spans="1:7" ht="15" customHeight="1" x14ac:dyDescent="0.3">
      <c r="A40" s="122"/>
      <c r="B40" s="5" t="s">
        <v>93</v>
      </c>
      <c r="C40" s="56">
        <v>12</v>
      </c>
      <c r="D40" s="56">
        <v>9</v>
      </c>
      <c r="E40" s="56">
        <v>0</v>
      </c>
      <c r="F40" s="56">
        <v>0</v>
      </c>
      <c r="G40" s="55">
        <v>21</v>
      </c>
    </row>
    <row r="41" spans="1:7" ht="15" customHeight="1" x14ac:dyDescent="0.3">
      <c r="A41" s="122"/>
      <c r="B41" s="5" t="s">
        <v>249</v>
      </c>
      <c r="C41" s="56">
        <v>20</v>
      </c>
      <c r="D41" s="56">
        <v>38</v>
      </c>
      <c r="E41" s="56">
        <v>0</v>
      </c>
      <c r="F41" s="56">
        <v>0</v>
      </c>
      <c r="G41" s="55">
        <v>58</v>
      </c>
    </row>
    <row r="42" spans="1:7" ht="15" customHeight="1" x14ac:dyDescent="0.3">
      <c r="A42" s="122"/>
      <c r="B42" s="5" t="s">
        <v>94</v>
      </c>
      <c r="C42" s="56">
        <v>31</v>
      </c>
      <c r="D42" s="56">
        <v>28</v>
      </c>
      <c r="E42" s="56">
        <v>0</v>
      </c>
      <c r="F42" s="56">
        <v>0</v>
      </c>
      <c r="G42" s="55">
        <v>59</v>
      </c>
    </row>
    <row r="43" spans="1:7" ht="15" customHeight="1" x14ac:dyDescent="0.3">
      <c r="A43" s="122"/>
      <c r="B43" s="5" t="s">
        <v>95</v>
      </c>
      <c r="C43" s="47" t="s">
        <v>291</v>
      </c>
      <c r="D43" s="56">
        <v>38</v>
      </c>
      <c r="E43" s="68" t="s">
        <v>292</v>
      </c>
      <c r="F43" s="56">
        <v>0</v>
      </c>
      <c r="G43" s="55">
        <v>64</v>
      </c>
    </row>
    <row r="44" spans="1:7" ht="15" customHeight="1" x14ac:dyDescent="0.3">
      <c r="A44" s="122"/>
      <c r="B44" s="5" t="s">
        <v>96</v>
      </c>
      <c r="C44" s="47" t="s">
        <v>291</v>
      </c>
      <c r="D44" s="56">
        <v>315</v>
      </c>
      <c r="E44" s="68" t="s">
        <v>292</v>
      </c>
      <c r="F44" s="68">
        <v>0</v>
      </c>
      <c r="G44" s="55">
        <v>589</v>
      </c>
    </row>
    <row r="45" spans="1:7" ht="15" customHeight="1" x14ac:dyDescent="0.3">
      <c r="A45" s="122"/>
      <c r="B45" s="5" t="s">
        <v>97</v>
      </c>
      <c r="C45" s="56">
        <v>14</v>
      </c>
      <c r="D45" s="56">
        <v>25</v>
      </c>
      <c r="E45" s="56">
        <v>0</v>
      </c>
      <c r="F45" s="56">
        <v>0</v>
      </c>
      <c r="G45" s="55">
        <v>39</v>
      </c>
    </row>
    <row r="46" spans="1:7" ht="15" customHeight="1" x14ac:dyDescent="0.3">
      <c r="A46" s="122"/>
      <c r="B46" s="5" t="s">
        <v>250</v>
      </c>
      <c r="C46" s="56">
        <v>16</v>
      </c>
      <c r="D46" s="56">
        <v>39</v>
      </c>
      <c r="E46" s="56">
        <v>0</v>
      </c>
      <c r="F46" s="56">
        <v>0</v>
      </c>
      <c r="G46" s="55">
        <v>55</v>
      </c>
    </row>
    <row r="47" spans="1:7" ht="15" customHeight="1" x14ac:dyDescent="0.3">
      <c r="A47" s="122"/>
      <c r="B47" s="5" t="s">
        <v>98</v>
      </c>
      <c r="C47" s="56">
        <v>44</v>
      </c>
      <c r="D47" s="56">
        <v>86</v>
      </c>
      <c r="E47" s="56">
        <v>0</v>
      </c>
      <c r="F47" s="56">
        <v>0</v>
      </c>
      <c r="G47" s="55">
        <v>130</v>
      </c>
    </row>
    <row r="48" spans="1:7" ht="15" customHeight="1" x14ac:dyDescent="0.3">
      <c r="A48" s="122"/>
      <c r="B48" s="5" t="s">
        <v>99</v>
      </c>
      <c r="C48" s="56">
        <v>30</v>
      </c>
      <c r="D48" s="56">
        <v>49</v>
      </c>
      <c r="E48" s="56">
        <v>0</v>
      </c>
      <c r="F48" s="56">
        <v>0</v>
      </c>
      <c r="G48" s="55">
        <v>79</v>
      </c>
    </row>
    <row r="49" spans="1:7" ht="15" customHeight="1" x14ac:dyDescent="0.3">
      <c r="A49" s="122"/>
      <c r="B49" s="5" t="s">
        <v>100</v>
      </c>
      <c r="C49" s="56">
        <v>13</v>
      </c>
      <c r="D49" s="56">
        <v>31</v>
      </c>
      <c r="E49" s="56">
        <v>0</v>
      </c>
      <c r="F49" s="56">
        <v>0</v>
      </c>
      <c r="G49" s="55">
        <v>44</v>
      </c>
    </row>
    <row r="50" spans="1:7" ht="15" customHeight="1" x14ac:dyDescent="0.3">
      <c r="A50" s="122"/>
      <c r="B50" s="5" t="s">
        <v>101</v>
      </c>
      <c r="C50" s="56">
        <v>234</v>
      </c>
      <c r="D50" s="56">
        <v>265</v>
      </c>
      <c r="E50" s="56">
        <v>0</v>
      </c>
      <c r="F50" s="56">
        <v>0</v>
      </c>
      <c r="G50" s="55">
        <v>499</v>
      </c>
    </row>
    <row r="51" spans="1:7" ht="15" customHeight="1" x14ac:dyDescent="0.3">
      <c r="A51" s="122"/>
      <c r="B51" s="5" t="s">
        <v>215</v>
      </c>
      <c r="C51" s="56">
        <v>18</v>
      </c>
      <c r="D51" s="56">
        <v>22</v>
      </c>
      <c r="E51" s="56">
        <v>0</v>
      </c>
      <c r="F51" s="56">
        <v>0</v>
      </c>
      <c r="G51" s="55">
        <v>40</v>
      </c>
    </row>
    <row r="52" spans="1:7" ht="15" customHeight="1" x14ac:dyDescent="0.3">
      <c r="A52" s="122"/>
      <c r="B52" s="5" t="s">
        <v>102</v>
      </c>
      <c r="C52" s="56">
        <v>19</v>
      </c>
      <c r="D52" s="56">
        <v>21</v>
      </c>
      <c r="E52" s="56">
        <v>0</v>
      </c>
      <c r="F52" s="56">
        <v>0</v>
      </c>
      <c r="G52" s="55">
        <v>40</v>
      </c>
    </row>
    <row r="53" spans="1:7" ht="15" customHeight="1" x14ac:dyDescent="0.3">
      <c r="A53" s="122"/>
      <c r="B53" s="5" t="s">
        <v>289</v>
      </c>
      <c r="C53" s="68" t="s">
        <v>292</v>
      </c>
      <c r="D53" s="47" t="s">
        <v>291</v>
      </c>
      <c r="E53" s="56">
        <v>0</v>
      </c>
      <c r="F53" s="56">
        <v>0</v>
      </c>
      <c r="G53" s="55">
        <v>21</v>
      </c>
    </row>
    <row r="54" spans="1:7" ht="15" customHeight="1" x14ac:dyDescent="0.3">
      <c r="A54" s="122"/>
      <c r="B54" s="5" t="s">
        <v>103</v>
      </c>
      <c r="C54" s="47" t="s">
        <v>291</v>
      </c>
      <c r="D54" s="56">
        <v>175</v>
      </c>
      <c r="E54" s="68" t="s">
        <v>292</v>
      </c>
      <c r="F54" s="68" t="s">
        <v>292</v>
      </c>
      <c r="G54" s="55">
        <v>319</v>
      </c>
    </row>
    <row r="55" spans="1:7" ht="15" customHeight="1" x14ac:dyDescent="0.3">
      <c r="A55" s="122"/>
      <c r="B55" s="5" t="s">
        <v>104</v>
      </c>
      <c r="C55" s="56">
        <v>22</v>
      </c>
      <c r="D55" s="56">
        <v>35</v>
      </c>
      <c r="E55" s="56">
        <v>0</v>
      </c>
      <c r="F55" s="56">
        <v>0</v>
      </c>
      <c r="G55" s="55">
        <v>57</v>
      </c>
    </row>
    <row r="56" spans="1:7" ht="15" customHeight="1" x14ac:dyDescent="0.3">
      <c r="A56" s="122"/>
      <c r="B56" s="65" t="s">
        <v>237</v>
      </c>
      <c r="C56" s="67">
        <v>41</v>
      </c>
      <c r="D56" s="67">
        <v>57</v>
      </c>
      <c r="E56" s="67">
        <v>0</v>
      </c>
      <c r="F56" s="67">
        <v>0</v>
      </c>
      <c r="G56" s="60">
        <v>98</v>
      </c>
    </row>
    <row r="57" spans="1:7" ht="22.75" customHeight="1" x14ac:dyDescent="0.3">
      <c r="A57" s="122" t="s">
        <v>105</v>
      </c>
      <c r="B57" s="63" t="s">
        <v>106</v>
      </c>
      <c r="C57" s="66">
        <v>59</v>
      </c>
      <c r="D57" s="66">
        <v>34</v>
      </c>
      <c r="E57" s="66">
        <v>0</v>
      </c>
      <c r="F57" s="66">
        <v>0</v>
      </c>
      <c r="G57" s="64">
        <v>93</v>
      </c>
    </row>
    <row r="58" spans="1:7" ht="15" customHeight="1" x14ac:dyDescent="0.3">
      <c r="A58" s="122"/>
      <c r="B58" s="5" t="s">
        <v>107</v>
      </c>
      <c r="C58" s="56">
        <v>251</v>
      </c>
      <c r="D58" s="47" t="s">
        <v>291</v>
      </c>
      <c r="E58" s="68" t="s">
        <v>292</v>
      </c>
      <c r="F58" s="56">
        <v>0</v>
      </c>
      <c r="G58" s="55">
        <v>342</v>
      </c>
    </row>
    <row r="59" spans="1:7" ht="15" customHeight="1" x14ac:dyDescent="0.3">
      <c r="A59" s="122"/>
      <c r="B59" s="5" t="s">
        <v>224</v>
      </c>
      <c r="C59" s="56">
        <v>13</v>
      </c>
      <c r="D59" s="56">
        <v>12</v>
      </c>
      <c r="E59" s="56">
        <v>0</v>
      </c>
      <c r="F59" s="56">
        <v>0</v>
      </c>
      <c r="G59" s="55">
        <v>25</v>
      </c>
    </row>
    <row r="60" spans="1:7" ht="15" customHeight="1" x14ac:dyDescent="0.3">
      <c r="A60" s="122"/>
      <c r="B60" s="5" t="s">
        <v>108</v>
      </c>
      <c r="C60" s="47" t="s">
        <v>291</v>
      </c>
      <c r="D60" s="68">
        <v>1024</v>
      </c>
      <c r="E60" s="68" t="s">
        <v>292</v>
      </c>
      <c r="F60" s="68" t="s">
        <v>292</v>
      </c>
      <c r="G60" s="55">
        <v>1966</v>
      </c>
    </row>
    <row r="61" spans="1:7" ht="15" customHeight="1" x14ac:dyDescent="0.3">
      <c r="A61" s="122"/>
      <c r="B61" s="5" t="s">
        <v>109</v>
      </c>
      <c r="C61" s="56">
        <v>61</v>
      </c>
      <c r="D61" s="56">
        <v>42</v>
      </c>
      <c r="E61" s="56">
        <v>0</v>
      </c>
      <c r="F61" s="56">
        <v>0</v>
      </c>
      <c r="G61" s="55">
        <v>103</v>
      </c>
    </row>
    <row r="62" spans="1:7" ht="15" customHeight="1" x14ac:dyDescent="0.3">
      <c r="A62" s="122"/>
      <c r="B62" s="5" t="s">
        <v>110</v>
      </c>
      <c r="C62" s="56">
        <v>31</v>
      </c>
      <c r="D62" s="56">
        <v>38</v>
      </c>
      <c r="E62" s="56">
        <v>0</v>
      </c>
      <c r="F62" s="56">
        <v>0</v>
      </c>
      <c r="G62" s="55">
        <v>69</v>
      </c>
    </row>
    <row r="63" spans="1:7" ht="15" customHeight="1" x14ac:dyDescent="0.3">
      <c r="A63" s="122"/>
      <c r="B63" s="6" t="s">
        <v>111</v>
      </c>
      <c r="C63" s="56">
        <v>156</v>
      </c>
      <c r="D63" s="56">
        <v>56</v>
      </c>
      <c r="E63" s="56">
        <v>0</v>
      </c>
      <c r="F63" s="56">
        <v>0</v>
      </c>
      <c r="G63" s="55">
        <v>212</v>
      </c>
    </row>
    <row r="64" spans="1:7" ht="15" customHeight="1" x14ac:dyDescent="0.3">
      <c r="A64" s="122"/>
      <c r="B64" s="5" t="s">
        <v>112</v>
      </c>
      <c r="C64" s="56">
        <v>264</v>
      </c>
      <c r="D64" s="56">
        <v>164</v>
      </c>
      <c r="E64" s="56">
        <v>0</v>
      </c>
      <c r="F64" s="56">
        <v>0</v>
      </c>
      <c r="G64" s="55">
        <v>428</v>
      </c>
    </row>
    <row r="65" spans="1:7" ht="15" customHeight="1" x14ac:dyDescent="0.3">
      <c r="A65" s="122"/>
      <c r="B65" s="5" t="s">
        <v>113</v>
      </c>
      <c r="C65" s="56">
        <v>184</v>
      </c>
      <c r="D65" s="56">
        <v>83</v>
      </c>
      <c r="E65" s="56">
        <v>0</v>
      </c>
      <c r="F65" s="56">
        <v>0</v>
      </c>
      <c r="G65" s="55">
        <v>267</v>
      </c>
    </row>
    <row r="66" spans="1:7" ht="15" customHeight="1" x14ac:dyDescent="0.3">
      <c r="A66" s="122"/>
      <c r="B66" s="5" t="s">
        <v>115</v>
      </c>
      <c r="C66" s="56">
        <v>47</v>
      </c>
      <c r="D66" s="56">
        <v>54</v>
      </c>
      <c r="E66" s="56">
        <v>0</v>
      </c>
      <c r="F66" s="56">
        <v>0</v>
      </c>
      <c r="G66" s="55">
        <v>101</v>
      </c>
    </row>
    <row r="67" spans="1:7" ht="15" customHeight="1" x14ac:dyDescent="0.3">
      <c r="A67" s="122"/>
      <c r="B67" s="5" t="s">
        <v>116</v>
      </c>
      <c r="C67" s="56">
        <v>270</v>
      </c>
      <c r="D67" s="56">
        <v>162</v>
      </c>
      <c r="E67" s="56">
        <v>0</v>
      </c>
      <c r="F67" s="56">
        <v>0</v>
      </c>
      <c r="G67" s="55">
        <v>432</v>
      </c>
    </row>
    <row r="68" spans="1:7" ht="15" customHeight="1" x14ac:dyDescent="0.3">
      <c r="A68" s="122"/>
      <c r="B68" s="5" t="s">
        <v>117</v>
      </c>
      <c r="C68" s="56">
        <v>176</v>
      </c>
      <c r="D68" s="56">
        <v>110</v>
      </c>
      <c r="E68" s="56">
        <v>0</v>
      </c>
      <c r="F68" s="56">
        <v>0</v>
      </c>
      <c r="G68" s="55">
        <v>286</v>
      </c>
    </row>
    <row r="69" spans="1:7" ht="15" customHeight="1" x14ac:dyDescent="0.3">
      <c r="A69" s="122"/>
      <c r="B69" s="5" t="s">
        <v>118</v>
      </c>
      <c r="C69" s="56">
        <v>1910</v>
      </c>
      <c r="D69" s="56">
        <v>1083</v>
      </c>
      <c r="E69" s="68">
        <v>5</v>
      </c>
      <c r="F69" s="68">
        <v>0</v>
      </c>
      <c r="G69" s="55">
        <v>2998</v>
      </c>
    </row>
    <row r="70" spans="1:7" ht="15" customHeight="1" x14ac:dyDescent="0.3">
      <c r="A70" s="122"/>
      <c r="B70" s="5" t="s">
        <v>119</v>
      </c>
      <c r="C70" s="56">
        <v>36</v>
      </c>
      <c r="D70" s="56">
        <v>12</v>
      </c>
      <c r="E70" s="56">
        <v>0</v>
      </c>
      <c r="F70" s="56">
        <v>0</v>
      </c>
      <c r="G70" s="55">
        <v>48</v>
      </c>
    </row>
    <row r="71" spans="1:7" ht="15" customHeight="1" x14ac:dyDescent="0.3">
      <c r="A71" s="122"/>
      <c r="B71" s="5" t="s">
        <v>120</v>
      </c>
      <c r="C71" s="47" t="s">
        <v>291</v>
      </c>
      <c r="D71" s="68" t="s">
        <v>292</v>
      </c>
      <c r="E71" s="56">
        <v>0</v>
      </c>
      <c r="F71" s="56">
        <v>0</v>
      </c>
      <c r="G71" s="55">
        <v>23</v>
      </c>
    </row>
    <row r="72" spans="1:7" ht="15" customHeight="1" x14ac:dyDescent="0.3">
      <c r="A72" s="122"/>
      <c r="B72" s="5" t="s">
        <v>121</v>
      </c>
      <c r="C72" s="56">
        <v>234</v>
      </c>
      <c r="D72" s="47" t="s">
        <v>291</v>
      </c>
      <c r="E72" s="68" t="s">
        <v>292</v>
      </c>
      <c r="F72" s="56">
        <v>0</v>
      </c>
      <c r="G72" s="55">
        <v>388</v>
      </c>
    </row>
    <row r="73" spans="1:7" ht="15" customHeight="1" x14ac:dyDescent="0.3">
      <c r="A73" s="122"/>
      <c r="B73" s="5" t="s">
        <v>122</v>
      </c>
      <c r="C73" s="56">
        <v>3348</v>
      </c>
      <c r="D73" s="68" t="s">
        <v>291</v>
      </c>
      <c r="E73" s="68" t="s">
        <v>292</v>
      </c>
      <c r="F73" s="68" t="s">
        <v>292</v>
      </c>
      <c r="G73" s="55">
        <v>5869</v>
      </c>
    </row>
    <row r="74" spans="1:7" ht="15" customHeight="1" x14ac:dyDescent="0.3">
      <c r="A74" s="122"/>
      <c r="B74" s="5" t="s">
        <v>123</v>
      </c>
      <c r="C74" s="56">
        <v>17</v>
      </c>
      <c r="D74" s="56">
        <v>5</v>
      </c>
      <c r="E74" s="56">
        <v>0</v>
      </c>
      <c r="F74" s="56">
        <v>0</v>
      </c>
      <c r="G74" s="55">
        <v>22</v>
      </c>
    </row>
    <row r="75" spans="1:7" ht="15" customHeight="1" x14ac:dyDescent="0.3">
      <c r="A75" s="122"/>
      <c r="B75" s="65" t="s">
        <v>237</v>
      </c>
      <c r="C75" s="67">
        <v>27</v>
      </c>
      <c r="D75" s="67">
        <v>12</v>
      </c>
      <c r="E75" s="67">
        <v>0</v>
      </c>
      <c r="F75" s="67">
        <v>0</v>
      </c>
      <c r="G75" s="60">
        <v>39</v>
      </c>
    </row>
    <row r="76" spans="1:7" ht="15" customHeight="1" x14ac:dyDescent="0.3">
      <c r="A76" s="127" t="s">
        <v>124</v>
      </c>
      <c r="B76" s="63" t="s">
        <v>125</v>
      </c>
      <c r="C76" s="66">
        <v>260</v>
      </c>
      <c r="D76" s="66">
        <v>259</v>
      </c>
      <c r="E76" s="66">
        <v>0</v>
      </c>
      <c r="F76" s="66">
        <v>0</v>
      </c>
      <c r="G76" s="64">
        <v>519</v>
      </c>
    </row>
    <row r="77" spans="1:7" ht="15" customHeight="1" x14ac:dyDescent="0.3">
      <c r="A77" s="127"/>
      <c r="B77" s="5" t="s">
        <v>126</v>
      </c>
      <c r="C77" s="56">
        <v>1105</v>
      </c>
      <c r="D77" s="56">
        <v>992</v>
      </c>
      <c r="E77" s="56">
        <v>0</v>
      </c>
      <c r="F77" s="56">
        <v>0</v>
      </c>
      <c r="G77" s="55">
        <v>2097</v>
      </c>
    </row>
    <row r="78" spans="1:7" ht="15" customHeight="1" x14ac:dyDescent="0.3">
      <c r="A78" s="127"/>
      <c r="B78" s="5" t="s">
        <v>127</v>
      </c>
      <c r="C78" s="56">
        <v>5506</v>
      </c>
      <c r="D78" s="56">
        <v>6055</v>
      </c>
      <c r="E78" s="47" t="s">
        <v>291</v>
      </c>
      <c r="F78" s="68" t="s">
        <v>292</v>
      </c>
      <c r="G78" s="55">
        <v>11568</v>
      </c>
    </row>
    <row r="79" spans="1:7" ht="15" customHeight="1" x14ac:dyDescent="0.3">
      <c r="A79" s="127"/>
      <c r="B79" s="5" t="s">
        <v>128</v>
      </c>
      <c r="C79" s="56">
        <v>105</v>
      </c>
      <c r="D79" s="56">
        <v>158</v>
      </c>
      <c r="E79" s="56">
        <v>0</v>
      </c>
      <c r="F79" s="56">
        <v>0</v>
      </c>
      <c r="G79" s="55">
        <v>263</v>
      </c>
    </row>
    <row r="80" spans="1:7" ht="15" customHeight="1" x14ac:dyDescent="0.3">
      <c r="A80" s="127"/>
      <c r="B80" s="5" t="s">
        <v>129</v>
      </c>
      <c r="C80" s="68">
        <v>10713</v>
      </c>
      <c r="D80" s="56">
        <v>10861</v>
      </c>
      <c r="E80" s="47" t="s">
        <v>291</v>
      </c>
      <c r="F80" s="68" t="s">
        <v>292</v>
      </c>
      <c r="G80" s="55">
        <v>21581</v>
      </c>
    </row>
    <row r="81" spans="1:7" ht="15" customHeight="1" x14ac:dyDescent="0.3">
      <c r="A81" s="127"/>
      <c r="B81" s="5" t="s">
        <v>252</v>
      </c>
      <c r="C81" s="56">
        <v>779</v>
      </c>
      <c r="D81" s="56">
        <v>821</v>
      </c>
      <c r="E81" s="56">
        <v>0</v>
      </c>
      <c r="F81" s="56">
        <v>0</v>
      </c>
      <c r="G81" s="55">
        <v>1600</v>
      </c>
    </row>
    <row r="82" spans="1:7" ht="15" customHeight="1" x14ac:dyDescent="0.3">
      <c r="A82" s="127"/>
      <c r="B82" s="5" t="s">
        <v>130</v>
      </c>
      <c r="C82" s="68">
        <v>1534</v>
      </c>
      <c r="D82" s="56">
        <v>3132</v>
      </c>
      <c r="E82" s="47" t="s">
        <v>291</v>
      </c>
      <c r="F82" s="68" t="s">
        <v>292</v>
      </c>
      <c r="G82" s="55">
        <v>4684</v>
      </c>
    </row>
    <row r="83" spans="1:7" ht="15" customHeight="1" x14ac:dyDescent="0.3">
      <c r="A83" s="127"/>
      <c r="B83" s="5" t="s">
        <v>131</v>
      </c>
      <c r="C83" s="56">
        <v>10822</v>
      </c>
      <c r="D83" s="56">
        <v>13437</v>
      </c>
      <c r="E83" s="56">
        <v>11</v>
      </c>
      <c r="F83" s="56">
        <v>0</v>
      </c>
      <c r="G83" s="55">
        <v>24270</v>
      </c>
    </row>
    <row r="84" spans="1:7" ht="15" customHeight="1" x14ac:dyDescent="0.3">
      <c r="A84" s="127"/>
      <c r="B84" s="5" t="s">
        <v>132</v>
      </c>
      <c r="C84" s="47" t="s">
        <v>291</v>
      </c>
      <c r="D84" s="56">
        <v>1274</v>
      </c>
      <c r="E84" s="68" t="s">
        <v>292</v>
      </c>
      <c r="F84" s="68">
        <v>0</v>
      </c>
      <c r="G84" s="55">
        <v>2228</v>
      </c>
    </row>
    <row r="85" spans="1:7" ht="15" customHeight="1" x14ac:dyDescent="0.3">
      <c r="A85" s="127"/>
      <c r="B85" s="5" t="s">
        <v>253</v>
      </c>
      <c r="C85" s="56">
        <v>49</v>
      </c>
      <c r="D85" s="56">
        <v>30</v>
      </c>
      <c r="E85" s="56">
        <v>0</v>
      </c>
      <c r="F85" s="56">
        <v>0</v>
      </c>
      <c r="G85" s="55">
        <v>79</v>
      </c>
    </row>
    <row r="86" spans="1:7" ht="15" customHeight="1" x14ac:dyDescent="0.3">
      <c r="A86" s="127"/>
      <c r="B86" s="5" t="s">
        <v>254</v>
      </c>
      <c r="C86" s="56">
        <v>13058</v>
      </c>
      <c r="D86" s="56">
        <v>16340</v>
      </c>
      <c r="E86" s="47" t="s">
        <v>291</v>
      </c>
      <c r="F86" s="68" t="s">
        <v>292</v>
      </c>
      <c r="G86" s="55">
        <v>29419</v>
      </c>
    </row>
    <row r="87" spans="1:7" ht="15" customHeight="1" x14ac:dyDescent="0.3">
      <c r="A87" s="127" t="s">
        <v>133</v>
      </c>
      <c r="B87" s="63" t="s">
        <v>255</v>
      </c>
      <c r="C87" s="66">
        <v>71655</v>
      </c>
      <c r="D87" s="66">
        <v>78272</v>
      </c>
      <c r="E87" s="66">
        <v>105</v>
      </c>
      <c r="F87" s="66">
        <v>7</v>
      </c>
      <c r="G87" s="64">
        <v>150039</v>
      </c>
    </row>
    <row r="88" spans="1:7" ht="15" customHeight="1" x14ac:dyDescent="0.3">
      <c r="A88" s="127"/>
      <c r="B88" s="5" t="s">
        <v>135</v>
      </c>
      <c r="C88" s="56">
        <v>6859</v>
      </c>
      <c r="D88" s="68">
        <v>5579</v>
      </c>
      <c r="E88" s="47" t="s">
        <v>291</v>
      </c>
      <c r="F88" s="68" t="s">
        <v>292</v>
      </c>
      <c r="G88" s="55">
        <v>12447</v>
      </c>
    </row>
    <row r="89" spans="1:7" ht="15" customHeight="1" x14ac:dyDescent="0.3">
      <c r="A89" s="127"/>
      <c r="B89" s="5" t="s">
        <v>136</v>
      </c>
      <c r="C89" s="47" t="s">
        <v>291</v>
      </c>
      <c r="D89" s="56">
        <v>1469</v>
      </c>
      <c r="E89" s="68" t="s">
        <v>292</v>
      </c>
      <c r="F89" s="68">
        <v>0</v>
      </c>
      <c r="G89" s="55">
        <v>2633</v>
      </c>
    </row>
    <row r="90" spans="1:7" ht="15" customHeight="1" x14ac:dyDescent="0.3">
      <c r="A90" s="127"/>
      <c r="B90" s="5" t="s">
        <v>137</v>
      </c>
      <c r="C90" s="68">
        <v>1901</v>
      </c>
      <c r="D90" s="56">
        <v>2574</v>
      </c>
      <c r="E90" s="47" t="s">
        <v>291</v>
      </c>
      <c r="F90" s="68" t="s">
        <v>292</v>
      </c>
      <c r="G90" s="55">
        <v>4481</v>
      </c>
    </row>
    <row r="91" spans="1:7" ht="15" customHeight="1" x14ac:dyDescent="0.3">
      <c r="A91" s="127"/>
      <c r="B91" s="5" t="s">
        <v>138</v>
      </c>
      <c r="C91" s="56">
        <v>309</v>
      </c>
      <c r="D91" s="56">
        <v>368</v>
      </c>
      <c r="E91" s="56">
        <v>0</v>
      </c>
      <c r="F91" s="56">
        <v>0</v>
      </c>
      <c r="G91" s="55">
        <v>677</v>
      </c>
    </row>
    <row r="92" spans="1:7" ht="15" customHeight="1" x14ac:dyDescent="0.3">
      <c r="A92" s="127"/>
      <c r="B92" s="5" t="s">
        <v>139</v>
      </c>
      <c r="C92" s="56">
        <v>261</v>
      </c>
      <c r="D92" s="56">
        <v>527</v>
      </c>
      <c r="E92" s="56">
        <v>0</v>
      </c>
      <c r="F92" s="56">
        <v>0</v>
      </c>
      <c r="G92" s="55">
        <v>788</v>
      </c>
    </row>
    <row r="93" spans="1:7" ht="15" customHeight="1" x14ac:dyDescent="0.3">
      <c r="A93" s="127"/>
      <c r="B93" s="5" t="s">
        <v>140</v>
      </c>
      <c r="C93" s="47" t="s">
        <v>291</v>
      </c>
      <c r="D93" s="56">
        <v>1714</v>
      </c>
      <c r="E93" s="68" t="s">
        <v>292</v>
      </c>
      <c r="F93" s="68">
        <v>0</v>
      </c>
      <c r="G93" s="55">
        <v>3161</v>
      </c>
    </row>
    <row r="94" spans="1:7" ht="15" customHeight="1" x14ac:dyDescent="0.3">
      <c r="A94" s="127"/>
      <c r="B94" s="65" t="s">
        <v>237</v>
      </c>
      <c r="C94" s="67">
        <v>8</v>
      </c>
      <c r="D94" s="67">
        <v>8</v>
      </c>
      <c r="E94" s="67">
        <v>0</v>
      </c>
      <c r="F94" s="67">
        <v>0</v>
      </c>
      <c r="G94" s="60">
        <v>16</v>
      </c>
    </row>
    <row r="95" spans="1:7" ht="15" customHeight="1" x14ac:dyDescent="0.3">
      <c r="A95" s="122" t="s">
        <v>141</v>
      </c>
      <c r="B95" s="63" t="s">
        <v>142</v>
      </c>
      <c r="C95" s="66">
        <v>49</v>
      </c>
      <c r="D95" s="66">
        <v>14</v>
      </c>
      <c r="E95" s="66">
        <v>0</v>
      </c>
      <c r="F95" s="66">
        <v>0</v>
      </c>
      <c r="G95" s="64">
        <v>63</v>
      </c>
    </row>
    <row r="96" spans="1:7" ht="15" customHeight="1" x14ac:dyDescent="0.3">
      <c r="A96" s="122"/>
      <c r="B96" s="5" t="s">
        <v>209</v>
      </c>
      <c r="C96" s="56">
        <v>20</v>
      </c>
      <c r="D96" s="56">
        <v>12</v>
      </c>
      <c r="E96" s="56">
        <v>0</v>
      </c>
      <c r="F96" s="56">
        <v>0</v>
      </c>
      <c r="G96" s="55">
        <v>32</v>
      </c>
    </row>
    <row r="97" spans="1:7" ht="15" customHeight="1" x14ac:dyDescent="0.3">
      <c r="A97" s="122"/>
      <c r="B97" s="5" t="s">
        <v>143</v>
      </c>
      <c r="C97" s="56">
        <v>3800</v>
      </c>
      <c r="D97" s="47" t="s">
        <v>291</v>
      </c>
      <c r="E97" s="68" t="s">
        <v>292</v>
      </c>
      <c r="F97" s="56">
        <v>0</v>
      </c>
      <c r="G97" s="55">
        <v>5748</v>
      </c>
    </row>
    <row r="98" spans="1:7" ht="15" customHeight="1" x14ac:dyDescent="0.3">
      <c r="A98" s="122"/>
      <c r="B98" s="5" t="s">
        <v>144</v>
      </c>
      <c r="C98" s="56">
        <v>1006</v>
      </c>
      <c r="D98" s="56">
        <v>1090</v>
      </c>
      <c r="E98" s="56">
        <v>0</v>
      </c>
      <c r="F98" s="56">
        <v>0</v>
      </c>
      <c r="G98" s="55">
        <v>2096</v>
      </c>
    </row>
    <row r="99" spans="1:7" ht="15" customHeight="1" x14ac:dyDescent="0.3">
      <c r="A99" s="122"/>
      <c r="B99" s="5" t="s">
        <v>145</v>
      </c>
      <c r="C99" s="56">
        <v>30031</v>
      </c>
      <c r="D99" s="56">
        <v>24019</v>
      </c>
      <c r="E99" s="47" t="s">
        <v>291</v>
      </c>
      <c r="F99" s="68" t="s">
        <v>292</v>
      </c>
      <c r="G99" s="55">
        <v>54076</v>
      </c>
    </row>
    <row r="100" spans="1:7" ht="15" customHeight="1" x14ac:dyDescent="0.3">
      <c r="A100" s="122"/>
      <c r="B100" s="5" t="s">
        <v>146</v>
      </c>
      <c r="C100" s="56">
        <v>101</v>
      </c>
      <c r="D100" s="56">
        <v>101</v>
      </c>
      <c r="E100" s="56">
        <v>0</v>
      </c>
      <c r="F100" s="56">
        <v>0</v>
      </c>
      <c r="G100" s="55">
        <v>202</v>
      </c>
    </row>
    <row r="101" spans="1:7" ht="15" customHeight="1" x14ac:dyDescent="0.3">
      <c r="A101" s="122"/>
      <c r="B101" s="5" t="s">
        <v>259</v>
      </c>
      <c r="C101" s="56">
        <v>16</v>
      </c>
      <c r="D101" s="56">
        <v>8</v>
      </c>
      <c r="E101" s="56">
        <v>0</v>
      </c>
      <c r="F101" s="56">
        <v>0</v>
      </c>
      <c r="G101" s="55">
        <v>24</v>
      </c>
    </row>
    <row r="102" spans="1:7" ht="15" customHeight="1" x14ac:dyDescent="0.3">
      <c r="A102" s="122"/>
      <c r="B102" s="5" t="s">
        <v>147</v>
      </c>
      <c r="C102" s="56">
        <v>95</v>
      </c>
      <c r="D102" s="56">
        <v>124</v>
      </c>
      <c r="E102" s="56">
        <v>0</v>
      </c>
      <c r="F102" s="56">
        <v>0</v>
      </c>
      <c r="G102" s="55">
        <v>219</v>
      </c>
    </row>
    <row r="103" spans="1:7" ht="15" customHeight="1" x14ac:dyDescent="0.3">
      <c r="A103" s="122"/>
      <c r="B103" s="5" t="s">
        <v>148</v>
      </c>
      <c r="C103" s="56">
        <v>13915</v>
      </c>
      <c r="D103" s="68">
        <v>14167</v>
      </c>
      <c r="E103" s="47" t="s">
        <v>291</v>
      </c>
      <c r="F103" s="68" t="s">
        <v>292</v>
      </c>
      <c r="G103" s="55">
        <v>28099</v>
      </c>
    </row>
    <row r="104" spans="1:7" ht="15" customHeight="1" x14ac:dyDescent="0.3">
      <c r="A104" s="122"/>
      <c r="B104" s="5" t="s">
        <v>149</v>
      </c>
      <c r="C104" s="56">
        <v>5943</v>
      </c>
      <c r="D104" s="47" t="s">
        <v>291</v>
      </c>
      <c r="E104" s="68" t="s">
        <v>292</v>
      </c>
      <c r="F104" s="68">
        <v>0</v>
      </c>
      <c r="G104" s="55">
        <v>7055</v>
      </c>
    </row>
    <row r="105" spans="1:7" ht="15" customHeight="1" x14ac:dyDescent="0.3">
      <c r="A105" s="122"/>
      <c r="B105" s="5" t="s">
        <v>150</v>
      </c>
      <c r="C105" s="56">
        <v>6983</v>
      </c>
      <c r="D105" s="68">
        <v>5507</v>
      </c>
      <c r="E105" s="47" t="s">
        <v>291</v>
      </c>
      <c r="F105" s="68" t="s">
        <v>292</v>
      </c>
      <c r="G105" s="55">
        <v>12496</v>
      </c>
    </row>
    <row r="106" spans="1:7" ht="15" customHeight="1" x14ac:dyDescent="0.3">
      <c r="A106" s="122"/>
      <c r="B106" s="5" t="s">
        <v>151</v>
      </c>
      <c r="C106" s="56">
        <v>84</v>
      </c>
      <c r="D106" s="56">
        <v>21</v>
      </c>
      <c r="E106" s="56">
        <v>0</v>
      </c>
      <c r="F106" s="56">
        <v>0</v>
      </c>
      <c r="G106" s="55">
        <v>105</v>
      </c>
    </row>
    <row r="107" spans="1:7" ht="15" customHeight="1" x14ac:dyDescent="0.3">
      <c r="A107" s="122"/>
      <c r="B107" s="65" t="s">
        <v>237</v>
      </c>
      <c r="C107" s="67">
        <v>22</v>
      </c>
      <c r="D107" s="47" t="s">
        <v>291</v>
      </c>
      <c r="E107" s="68" t="s">
        <v>292</v>
      </c>
      <c r="F107" s="67">
        <v>0</v>
      </c>
      <c r="G107" s="60">
        <v>36</v>
      </c>
    </row>
    <row r="108" spans="1:7" ht="15" customHeight="1" x14ac:dyDescent="0.3">
      <c r="A108" s="127" t="s">
        <v>152</v>
      </c>
      <c r="B108" s="63" t="s">
        <v>153</v>
      </c>
      <c r="C108" s="66">
        <v>131</v>
      </c>
      <c r="D108" s="66">
        <v>157</v>
      </c>
      <c r="E108" s="66">
        <v>0</v>
      </c>
      <c r="F108" s="66">
        <v>0</v>
      </c>
      <c r="G108" s="64">
        <v>288</v>
      </c>
    </row>
    <row r="109" spans="1:7" ht="15" customHeight="1" x14ac:dyDescent="0.3">
      <c r="A109" s="127"/>
      <c r="B109" s="5" t="s">
        <v>219</v>
      </c>
      <c r="C109" s="56">
        <v>21</v>
      </c>
      <c r="D109" s="56">
        <v>19</v>
      </c>
      <c r="E109" s="56">
        <v>0</v>
      </c>
      <c r="F109" s="56">
        <v>0</v>
      </c>
      <c r="G109" s="55">
        <v>40</v>
      </c>
    </row>
    <row r="110" spans="1:7" ht="15" customHeight="1" x14ac:dyDescent="0.3">
      <c r="A110" s="127"/>
      <c r="B110" s="5" t="s">
        <v>154</v>
      </c>
      <c r="C110" s="47" t="s">
        <v>291</v>
      </c>
      <c r="D110" s="56">
        <v>1029</v>
      </c>
      <c r="E110" s="68" t="s">
        <v>292</v>
      </c>
      <c r="F110" s="56">
        <v>0</v>
      </c>
      <c r="G110" s="55">
        <v>1725</v>
      </c>
    </row>
    <row r="111" spans="1:7" ht="15" customHeight="1" x14ac:dyDescent="0.3">
      <c r="A111" s="127"/>
      <c r="B111" s="5" t="s">
        <v>155</v>
      </c>
      <c r="C111" s="47" t="s">
        <v>291</v>
      </c>
      <c r="D111" s="56">
        <v>2234</v>
      </c>
      <c r="E111" s="68" t="s">
        <v>292</v>
      </c>
      <c r="F111" s="68">
        <v>0</v>
      </c>
      <c r="G111" s="55">
        <v>4257</v>
      </c>
    </row>
    <row r="112" spans="1:7" ht="15" customHeight="1" x14ac:dyDescent="0.3">
      <c r="A112" s="127"/>
      <c r="B112" s="5" t="s">
        <v>156</v>
      </c>
      <c r="C112" s="56">
        <v>219</v>
      </c>
      <c r="D112" s="56">
        <v>198</v>
      </c>
      <c r="E112" s="56">
        <v>0</v>
      </c>
      <c r="F112" s="56">
        <v>0</v>
      </c>
      <c r="G112" s="55">
        <v>417</v>
      </c>
    </row>
    <row r="113" spans="1:7" ht="15" customHeight="1" x14ac:dyDescent="0.3">
      <c r="A113" s="127"/>
      <c r="B113" s="5" t="s">
        <v>157</v>
      </c>
      <c r="C113" s="47" t="s">
        <v>291</v>
      </c>
      <c r="D113" s="68">
        <v>855</v>
      </c>
      <c r="E113" s="68">
        <v>0</v>
      </c>
      <c r="F113" s="68" t="s">
        <v>292</v>
      </c>
      <c r="G113" s="55">
        <v>1591</v>
      </c>
    </row>
    <row r="114" spans="1:7" ht="15" customHeight="1" x14ac:dyDescent="0.3">
      <c r="A114" s="127"/>
      <c r="B114" s="5" t="s">
        <v>216</v>
      </c>
      <c r="C114" s="56">
        <v>12</v>
      </c>
      <c r="D114" s="56">
        <v>11</v>
      </c>
      <c r="E114" s="56">
        <v>0</v>
      </c>
      <c r="F114" s="56">
        <v>0</v>
      </c>
      <c r="G114" s="55">
        <v>23</v>
      </c>
    </row>
    <row r="115" spans="1:7" ht="15" customHeight="1" x14ac:dyDescent="0.3">
      <c r="A115" s="127"/>
      <c r="B115" s="5" t="s">
        <v>158</v>
      </c>
      <c r="C115" s="56">
        <v>55</v>
      </c>
      <c r="D115" s="47" t="s">
        <v>291</v>
      </c>
      <c r="E115" s="56">
        <v>0</v>
      </c>
      <c r="F115" s="68" t="s">
        <v>292</v>
      </c>
      <c r="G115" s="55">
        <v>105</v>
      </c>
    </row>
    <row r="116" spans="1:7" ht="15" customHeight="1" x14ac:dyDescent="0.3">
      <c r="A116" s="127"/>
      <c r="B116" s="5" t="s">
        <v>220</v>
      </c>
      <c r="C116" s="56">
        <v>15</v>
      </c>
      <c r="D116" s="56">
        <v>20</v>
      </c>
      <c r="E116" s="56">
        <v>0</v>
      </c>
      <c r="F116" s="56">
        <v>0</v>
      </c>
      <c r="G116" s="55">
        <v>35</v>
      </c>
    </row>
    <row r="117" spans="1:7" ht="15" customHeight="1" x14ac:dyDescent="0.3">
      <c r="A117" s="127"/>
      <c r="B117" s="5" t="s">
        <v>160</v>
      </c>
      <c r="C117" s="68">
        <v>312</v>
      </c>
      <c r="D117" s="68" t="s">
        <v>291</v>
      </c>
      <c r="E117" s="68" t="s">
        <v>292</v>
      </c>
      <c r="F117" s="68" t="s">
        <v>292</v>
      </c>
      <c r="G117" s="55">
        <v>595</v>
      </c>
    </row>
    <row r="118" spans="1:7" ht="15" customHeight="1" x14ac:dyDescent="0.3">
      <c r="A118" s="127"/>
      <c r="B118" s="5" t="s">
        <v>260</v>
      </c>
      <c r="C118" s="56">
        <v>14</v>
      </c>
      <c r="D118" s="56">
        <v>10</v>
      </c>
      <c r="E118" s="56">
        <v>0</v>
      </c>
      <c r="F118" s="56">
        <v>0</v>
      </c>
      <c r="G118" s="55">
        <v>24</v>
      </c>
    </row>
    <row r="119" spans="1:7" ht="15" customHeight="1" x14ac:dyDescent="0.3">
      <c r="A119" s="127"/>
      <c r="B119" s="5" t="s">
        <v>234</v>
      </c>
      <c r="C119" s="56">
        <v>24</v>
      </c>
      <c r="D119" s="56">
        <v>31</v>
      </c>
      <c r="E119" s="56">
        <v>0</v>
      </c>
      <c r="F119" s="56">
        <v>0</v>
      </c>
      <c r="G119" s="55">
        <v>55</v>
      </c>
    </row>
    <row r="120" spans="1:7" ht="15" customHeight="1" x14ac:dyDescent="0.3">
      <c r="A120" s="127"/>
      <c r="B120" s="5" t="s">
        <v>161</v>
      </c>
      <c r="C120" s="47" t="s">
        <v>291</v>
      </c>
      <c r="D120" s="56">
        <v>197</v>
      </c>
      <c r="E120" s="68" t="s">
        <v>292</v>
      </c>
      <c r="F120" s="56">
        <v>0</v>
      </c>
      <c r="G120" s="55">
        <v>391</v>
      </c>
    </row>
    <row r="121" spans="1:7" ht="15" customHeight="1" x14ac:dyDescent="0.3">
      <c r="A121" s="127"/>
      <c r="B121" s="5" t="s">
        <v>163</v>
      </c>
      <c r="C121" s="56">
        <v>1541</v>
      </c>
      <c r="D121" s="56">
        <v>2088</v>
      </c>
      <c r="E121" s="47" t="s">
        <v>291</v>
      </c>
      <c r="F121" s="68" t="s">
        <v>292</v>
      </c>
      <c r="G121" s="55">
        <v>3643</v>
      </c>
    </row>
    <row r="122" spans="1:7" ht="15" customHeight="1" x14ac:dyDescent="0.3">
      <c r="A122" s="127"/>
      <c r="B122" s="5" t="s">
        <v>243</v>
      </c>
      <c r="C122" s="47" t="s">
        <v>291</v>
      </c>
      <c r="D122" s="56">
        <v>21</v>
      </c>
      <c r="E122" s="68" t="s">
        <v>292</v>
      </c>
      <c r="F122" s="56">
        <v>0</v>
      </c>
      <c r="G122" s="55">
        <v>33</v>
      </c>
    </row>
    <row r="123" spans="1:7" ht="15" customHeight="1" x14ac:dyDescent="0.3">
      <c r="A123" s="127"/>
      <c r="B123" s="5" t="s">
        <v>164</v>
      </c>
      <c r="C123" s="56">
        <v>29</v>
      </c>
      <c r="D123" s="47" t="s">
        <v>291</v>
      </c>
      <c r="E123" s="68" t="s">
        <v>292</v>
      </c>
      <c r="F123" s="56">
        <v>0</v>
      </c>
      <c r="G123" s="55">
        <v>56</v>
      </c>
    </row>
    <row r="124" spans="1:7" ht="15" customHeight="1" x14ac:dyDescent="0.3">
      <c r="A124" s="127"/>
      <c r="B124" s="65" t="s">
        <v>237</v>
      </c>
      <c r="C124" s="67">
        <v>81</v>
      </c>
      <c r="D124" s="67">
        <v>100</v>
      </c>
      <c r="E124" s="68" t="s">
        <v>292</v>
      </c>
      <c r="F124" s="68" t="s">
        <v>292</v>
      </c>
      <c r="G124" s="60">
        <v>184</v>
      </c>
    </row>
    <row r="125" spans="1:7" ht="15" customHeight="1" x14ac:dyDescent="0.3">
      <c r="A125" s="122" t="s">
        <v>165</v>
      </c>
      <c r="B125" s="63" t="s">
        <v>166</v>
      </c>
      <c r="C125" s="66">
        <v>120</v>
      </c>
      <c r="D125" s="66">
        <v>86</v>
      </c>
      <c r="E125" s="66">
        <v>0</v>
      </c>
      <c r="F125" s="66">
        <v>0</v>
      </c>
      <c r="G125" s="64">
        <v>206</v>
      </c>
    </row>
    <row r="126" spans="1:7" ht="15" customHeight="1" x14ac:dyDescent="0.3">
      <c r="A126" s="122"/>
      <c r="B126" s="5" t="s">
        <v>279</v>
      </c>
      <c r="C126" s="56">
        <v>11</v>
      </c>
      <c r="D126" s="56">
        <v>9</v>
      </c>
      <c r="E126" s="56">
        <v>0</v>
      </c>
      <c r="F126" s="56">
        <v>0</v>
      </c>
      <c r="G126" s="55">
        <v>20</v>
      </c>
    </row>
    <row r="127" spans="1:7" ht="15" customHeight="1" x14ac:dyDescent="0.3">
      <c r="A127" s="122"/>
      <c r="B127" s="5" t="s">
        <v>167</v>
      </c>
      <c r="C127" s="56">
        <v>22</v>
      </c>
      <c r="D127" s="56">
        <v>17</v>
      </c>
      <c r="E127" s="56">
        <v>0</v>
      </c>
      <c r="F127" s="56">
        <v>0</v>
      </c>
      <c r="G127" s="55">
        <v>39</v>
      </c>
    </row>
    <row r="128" spans="1:7" ht="15" customHeight="1" x14ac:dyDescent="0.3">
      <c r="A128" s="122"/>
      <c r="B128" s="5" t="s">
        <v>168</v>
      </c>
      <c r="C128" s="56">
        <v>20</v>
      </c>
      <c r="D128" s="56">
        <v>12</v>
      </c>
      <c r="E128" s="56">
        <v>0</v>
      </c>
      <c r="F128" s="56">
        <v>0</v>
      </c>
      <c r="G128" s="55">
        <v>32</v>
      </c>
    </row>
    <row r="129" spans="1:7" ht="15" customHeight="1" x14ac:dyDescent="0.3">
      <c r="A129" s="122"/>
      <c r="B129" s="5" t="s">
        <v>169</v>
      </c>
      <c r="C129" s="56">
        <v>206</v>
      </c>
      <c r="D129" s="68">
        <v>24</v>
      </c>
      <c r="E129" s="68">
        <v>0</v>
      </c>
      <c r="F129" s="68">
        <v>0</v>
      </c>
      <c r="G129" s="55">
        <v>230</v>
      </c>
    </row>
    <row r="130" spans="1:7" ht="15" customHeight="1" x14ac:dyDescent="0.3">
      <c r="A130" s="122"/>
      <c r="B130" s="5" t="s">
        <v>170</v>
      </c>
      <c r="C130" s="56">
        <v>311</v>
      </c>
      <c r="D130" s="68" t="s">
        <v>291</v>
      </c>
      <c r="E130" s="68" t="s">
        <v>292</v>
      </c>
      <c r="F130" s="68" t="s">
        <v>292</v>
      </c>
      <c r="G130" s="55">
        <v>449</v>
      </c>
    </row>
    <row r="131" spans="1:7" ht="15" customHeight="1" x14ac:dyDescent="0.3">
      <c r="A131" s="122"/>
      <c r="B131" s="5" t="s">
        <v>171</v>
      </c>
      <c r="C131" s="68">
        <v>1386</v>
      </c>
      <c r="D131" s="56">
        <v>1834</v>
      </c>
      <c r="E131" s="47" t="s">
        <v>291</v>
      </c>
      <c r="F131" s="68" t="s">
        <v>292</v>
      </c>
      <c r="G131" s="55">
        <v>3227</v>
      </c>
    </row>
    <row r="132" spans="1:7" ht="15" customHeight="1" x14ac:dyDescent="0.3">
      <c r="A132" s="122"/>
      <c r="B132" s="5" t="s">
        <v>221</v>
      </c>
      <c r="C132" s="56">
        <v>20</v>
      </c>
      <c r="D132" s="56">
        <v>33</v>
      </c>
      <c r="E132" s="56">
        <v>0</v>
      </c>
      <c r="F132" s="56">
        <v>0</v>
      </c>
      <c r="G132" s="55">
        <v>53</v>
      </c>
    </row>
    <row r="133" spans="1:7" ht="15" customHeight="1" x14ac:dyDescent="0.3">
      <c r="A133" s="122"/>
      <c r="B133" s="5" t="s">
        <v>172</v>
      </c>
      <c r="C133" s="56">
        <v>35</v>
      </c>
      <c r="D133" s="56">
        <v>38</v>
      </c>
      <c r="E133" s="56">
        <v>0</v>
      </c>
      <c r="F133" s="56">
        <v>0</v>
      </c>
      <c r="G133" s="55">
        <v>73</v>
      </c>
    </row>
    <row r="134" spans="1:7" ht="15" customHeight="1" x14ac:dyDescent="0.3">
      <c r="A134" s="122"/>
      <c r="B134" s="5" t="s">
        <v>173</v>
      </c>
      <c r="C134" s="56">
        <v>1098</v>
      </c>
      <c r="D134" s="56">
        <v>1288</v>
      </c>
      <c r="E134" s="56">
        <v>0</v>
      </c>
      <c r="F134" s="56">
        <v>0</v>
      </c>
      <c r="G134" s="55">
        <v>2386</v>
      </c>
    </row>
    <row r="135" spans="1:7" ht="15" customHeight="1" x14ac:dyDescent="0.3">
      <c r="A135" s="122"/>
      <c r="B135" s="5" t="s">
        <v>174</v>
      </c>
      <c r="C135" s="47" t="s">
        <v>291</v>
      </c>
      <c r="D135" s="56">
        <v>22</v>
      </c>
      <c r="E135" s="56">
        <v>0</v>
      </c>
      <c r="F135" s="68" t="s">
        <v>292</v>
      </c>
      <c r="G135" s="55">
        <v>44</v>
      </c>
    </row>
    <row r="136" spans="1:7" ht="15" customHeight="1" x14ac:dyDescent="0.3">
      <c r="A136" s="122"/>
      <c r="B136" s="5" t="s">
        <v>175</v>
      </c>
      <c r="C136" s="56">
        <v>38</v>
      </c>
      <c r="D136" s="47" t="s">
        <v>291</v>
      </c>
      <c r="E136" s="68">
        <v>0</v>
      </c>
      <c r="F136" s="68" t="s">
        <v>292</v>
      </c>
      <c r="G136" s="55">
        <v>67</v>
      </c>
    </row>
    <row r="137" spans="1:7" ht="15" customHeight="1" x14ac:dyDescent="0.3">
      <c r="A137" s="122"/>
      <c r="B137" s="5" t="s">
        <v>176</v>
      </c>
      <c r="C137" s="56">
        <v>1497</v>
      </c>
      <c r="D137" s="47" t="s">
        <v>291</v>
      </c>
      <c r="E137" s="68" t="s">
        <v>292</v>
      </c>
      <c r="F137" s="68">
        <v>6</v>
      </c>
      <c r="G137" s="55">
        <v>2504</v>
      </c>
    </row>
    <row r="138" spans="1:7" ht="15" customHeight="1" x14ac:dyDescent="0.3">
      <c r="A138" s="122"/>
      <c r="B138" s="5" t="s">
        <v>212</v>
      </c>
      <c r="C138" s="56">
        <v>26</v>
      </c>
      <c r="D138" s="56">
        <v>9</v>
      </c>
      <c r="E138" s="56">
        <v>0</v>
      </c>
      <c r="F138" s="56">
        <v>0</v>
      </c>
      <c r="G138" s="55">
        <v>35</v>
      </c>
    </row>
    <row r="139" spans="1:7" ht="15" customHeight="1" x14ac:dyDescent="0.3">
      <c r="A139" s="122"/>
      <c r="B139" s="5" t="s">
        <v>177</v>
      </c>
      <c r="C139" s="56">
        <v>13</v>
      </c>
      <c r="D139" s="56">
        <v>17</v>
      </c>
      <c r="E139" s="56">
        <v>0</v>
      </c>
      <c r="F139" s="56">
        <v>0</v>
      </c>
      <c r="G139" s="55">
        <v>30</v>
      </c>
    </row>
    <row r="140" spans="1:7" ht="15" customHeight="1" x14ac:dyDescent="0.3">
      <c r="A140" s="122"/>
      <c r="B140" s="5" t="s">
        <v>213</v>
      </c>
      <c r="C140" s="56">
        <v>28</v>
      </c>
      <c r="D140" s="47" t="s">
        <v>291</v>
      </c>
      <c r="E140" s="56">
        <v>0</v>
      </c>
      <c r="F140" s="68" t="s">
        <v>292</v>
      </c>
      <c r="G140" s="55">
        <v>45</v>
      </c>
    </row>
    <row r="141" spans="1:7" ht="15" customHeight="1" x14ac:dyDescent="0.3">
      <c r="A141" s="122"/>
      <c r="B141" s="5" t="s">
        <v>178</v>
      </c>
      <c r="C141" s="56">
        <v>602</v>
      </c>
      <c r="D141" s="47" t="s">
        <v>291</v>
      </c>
      <c r="E141" s="68" t="s">
        <v>292</v>
      </c>
      <c r="F141" s="56">
        <v>10</v>
      </c>
      <c r="G141" s="55">
        <v>1164</v>
      </c>
    </row>
    <row r="142" spans="1:7" ht="15" customHeight="1" x14ac:dyDescent="0.3">
      <c r="A142" s="122"/>
      <c r="B142" s="5" t="s">
        <v>179</v>
      </c>
      <c r="C142" s="56">
        <v>60</v>
      </c>
      <c r="D142" s="56">
        <v>50</v>
      </c>
      <c r="E142" s="56">
        <v>0</v>
      </c>
      <c r="F142" s="56">
        <v>0</v>
      </c>
      <c r="G142" s="55">
        <v>110</v>
      </c>
    </row>
    <row r="143" spans="1:7" ht="15" customHeight="1" x14ac:dyDescent="0.3">
      <c r="A143" s="122"/>
      <c r="B143" s="5" t="s">
        <v>180</v>
      </c>
      <c r="C143" s="56">
        <v>109</v>
      </c>
      <c r="D143" s="56">
        <v>126</v>
      </c>
      <c r="E143" s="56">
        <v>0</v>
      </c>
      <c r="F143" s="56">
        <v>0</v>
      </c>
      <c r="G143" s="55">
        <v>235</v>
      </c>
    </row>
    <row r="144" spans="1:7" ht="15" customHeight="1" x14ac:dyDescent="0.3">
      <c r="A144" s="122"/>
      <c r="B144" s="5" t="s">
        <v>181</v>
      </c>
      <c r="C144" s="56">
        <v>116</v>
      </c>
      <c r="D144" s="56">
        <v>120</v>
      </c>
      <c r="E144" s="56">
        <v>0</v>
      </c>
      <c r="F144" s="56">
        <v>0</v>
      </c>
      <c r="G144" s="55">
        <v>236</v>
      </c>
    </row>
    <row r="145" spans="1:10" ht="15" customHeight="1" x14ac:dyDescent="0.3">
      <c r="A145" s="122"/>
      <c r="B145" s="5" t="s">
        <v>182</v>
      </c>
      <c r="C145" s="68">
        <v>473</v>
      </c>
      <c r="D145" s="56">
        <v>590</v>
      </c>
      <c r="E145" s="68" t="s">
        <v>292</v>
      </c>
      <c r="F145" s="68" t="s">
        <v>292</v>
      </c>
      <c r="G145" s="55">
        <v>1066</v>
      </c>
    </row>
    <row r="146" spans="1:10" ht="15" customHeight="1" x14ac:dyDescent="0.3">
      <c r="A146" s="122"/>
      <c r="B146" s="65" t="s">
        <v>237</v>
      </c>
      <c r="C146" s="67">
        <v>116</v>
      </c>
      <c r="D146" s="67">
        <v>68</v>
      </c>
      <c r="E146" s="67">
        <v>0</v>
      </c>
      <c r="F146" s="67">
        <v>0</v>
      </c>
      <c r="G146" s="60">
        <v>184</v>
      </c>
    </row>
    <row r="147" spans="1:10" ht="15" customHeight="1" x14ac:dyDescent="0.3">
      <c r="A147" s="122" t="s">
        <v>183</v>
      </c>
      <c r="B147" s="5" t="s">
        <v>185</v>
      </c>
      <c r="C147" s="68">
        <v>3604</v>
      </c>
      <c r="D147" s="56">
        <v>3877</v>
      </c>
      <c r="E147" s="47" t="s">
        <v>291</v>
      </c>
      <c r="F147" s="68" t="s">
        <v>292</v>
      </c>
      <c r="G147" s="55">
        <v>7489</v>
      </c>
    </row>
    <row r="148" spans="1:10" s="21" customFormat="1" ht="15" customHeight="1" x14ac:dyDescent="0.3">
      <c r="A148" s="122"/>
      <c r="B148" s="65" t="s">
        <v>273</v>
      </c>
      <c r="C148" s="67">
        <v>2083</v>
      </c>
      <c r="D148" s="67">
        <v>2750</v>
      </c>
      <c r="E148" s="77" t="s">
        <v>292</v>
      </c>
      <c r="F148" s="49" t="s">
        <v>291</v>
      </c>
      <c r="G148" s="60">
        <v>4853</v>
      </c>
      <c r="H148"/>
      <c r="I148"/>
      <c r="J148"/>
    </row>
    <row r="149" spans="1:10" ht="18" customHeight="1" x14ac:dyDescent="0.3">
      <c r="A149" s="29" t="s">
        <v>26</v>
      </c>
      <c r="B149" s="62"/>
      <c r="C149" s="60">
        <v>222709</v>
      </c>
      <c r="D149" s="60">
        <v>225543</v>
      </c>
      <c r="E149" s="60">
        <v>300</v>
      </c>
      <c r="F149" s="60">
        <v>90</v>
      </c>
      <c r="G149" s="60">
        <v>448642</v>
      </c>
    </row>
    <row r="150" spans="1:10" ht="15" customHeight="1" x14ac:dyDescent="0.25">
      <c r="A150" s="16" t="s">
        <v>276</v>
      </c>
      <c r="C150" s="66">
        <v>218374</v>
      </c>
      <c r="D150" s="66">
        <v>221731</v>
      </c>
      <c r="E150" s="66">
        <v>171</v>
      </c>
      <c r="F150" s="66">
        <v>33</v>
      </c>
      <c r="G150" s="66">
        <v>440309</v>
      </c>
    </row>
    <row r="151" spans="1:10" ht="15" customHeight="1" x14ac:dyDescent="0.25">
      <c r="A151" s="6" t="s">
        <v>277</v>
      </c>
      <c r="C151" s="22">
        <f>IF(ISERROR((C149-C150)/C150),".",(C149-C150)/C150)</f>
        <v>1.9851264344656415E-2</v>
      </c>
      <c r="D151" s="22">
        <f t="shared" ref="D151:G151" si="0">IF(ISERROR((D149-D150)/D150),".",(D149-D150)/D150)</f>
        <v>1.7192002922460099E-2</v>
      </c>
      <c r="E151" s="22">
        <f t="shared" si="0"/>
        <v>0.75438596491228072</v>
      </c>
      <c r="F151" s="70">
        <f t="shared" si="0"/>
        <v>1.7272727272727273</v>
      </c>
      <c r="G151" s="22">
        <f t="shared" si="0"/>
        <v>1.8925345609560558E-2</v>
      </c>
    </row>
    <row r="153" spans="1:10" ht="15" customHeight="1" x14ac:dyDescent="0.25">
      <c r="A153" t="s">
        <v>211</v>
      </c>
    </row>
  </sheetData>
  <mergeCells count="13">
    <mergeCell ref="A147:A148"/>
    <mergeCell ref="A57:A75"/>
    <mergeCell ref="A76:A86"/>
    <mergeCell ref="A87:A94"/>
    <mergeCell ref="A95:A107"/>
    <mergeCell ref="A108:A124"/>
    <mergeCell ref="A125:A146"/>
    <mergeCell ref="G3:G4"/>
    <mergeCell ref="A20:A37"/>
    <mergeCell ref="A38:A56"/>
    <mergeCell ref="C3:F3"/>
    <mergeCell ref="A6:A19"/>
    <mergeCell ref="B3:B4"/>
  </mergeCells>
  <phoneticPr fontId="6" type="noConversion"/>
  <hyperlinks>
    <hyperlink ref="A1" location="Contents!A1" display="&lt; Back to Contents &gt;" xr:uid="{00000000-0004-0000-0400-000000000000}"/>
  </hyperlinks>
  <pageMargins left="0.39370078740157483" right="0.31496062992125984" top="0.31496062992125984" bottom="7.874015748031496E-2" header="0" footer="0"/>
  <pageSetup scale="75" orientation="landscape" r:id="rId1"/>
  <headerFooter alignWithMargins="0"/>
  <rowBreaks count="1" manualBreakCount="1">
    <brk id="10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60"/>
  <sheetViews>
    <sheetView showGridLines="0" zoomScaleNormal="100" workbookViewId="0">
      <pane xSplit="2" ySplit="4" topLeftCell="C23" activePane="bottomRight" state="frozen"/>
      <selection pane="topRight" activeCell="C1" sqref="C1"/>
      <selection pane="bottomLeft" activeCell="A5" sqref="A5"/>
      <selection pane="bottomRight" activeCell="H50" sqref="H50"/>
    </sheetView>
  </sheetViews>
  <sheetFormatPr defaultColWidth="9.1796875" defaultRowHeight="15" customHeight="1" x14ac:dyDescent="0.3"/>
  <cols>
    <col min="1" max="1" width="15.54296875" customWidth="1"/>
    <col min="2" max="2" width="64.81640625" customWidth="1"/>
    <col min="3" max="4" width="14.26953125" customWidth="1"/>
    <col min="5" max="5" width="14.26953125" style="34" customWidth="1"/>
    <col min="6" max="6" width="2.81640625" customWidth="1"/>
    <col min="7" max="8" width="14.26953125" customWidth="1"/>
    <col min="9" max="9" width="14.26953125" style="34" customWidth="1"/>
    <col min="10" max="10" width="9" bestFit="1" customWidth="1"/>
    <col min="11" max="11" width="10" bestFit="1" customWidth="1"/>
  </cols>
  <sheetData>
    <row r="1" spans="1:9" ht="15" customHeight="1" x14ac:dyDescent="0.3">
      <c r="A1" s="2" t="s">
        <v>190</v>
      </c>
    </row>
    <row r="2" spans="1:9" s="37" customFormat="1" ht="30" customHeight="1" x14ac:dyDescent="0.25">
      <c r="A2" s="38" t="s">
        <v>285</v>
      </c>
      <c r="E2" s="36"/>
      <c r="I2" s="36"/>
    </row>
    <row r="3" spans="1:9" ht="15" customHeight="1" x14ac:dyDescent="0.3">
      <c r="A3" s="33"/>
      <c r="B3" s="128" t="s">
        <v>264</v>
      </c>
      <c r="C3" s="130" t="s">
        <v>27</v>
      </c>
      <c r="D3" s="130"/>
      <c r="E3" s="130"/>
      <c r="F3" s="40"/>
      <c r="G3" s="130" t="s">
        <v>28</v>
      </c>
      <c r="H3" s="130"/>
      <c r="I3" s="130"/>
    </row>
    <row r="4" spans="1:9" ht="15" customHeight="1" x14ac:dyDescent="0.3">
      <c r="A4" s="62" t="s">
        <v>263</v>
      </c>
      <c r="B4" s="129"/>
      <c r="C4" s="78" t="s">
        <v>203</v>
      </c>
      <c r="D4" s="78" t="s">
        <v>204</v>
      </c>
      <c r="E4" s="79" t="s">
        <v>26</v>
      </c>
      <c r="F4" s="78"/>
      <c r="G4" s="78" t="s">
        <v>203</v>
      </c>
      <c r="H4" s="78" t="s">
        <v>204</v>
      </c>
      <c r="I4" s="79" t="s">
        <v>26</v>
      </c>
    </row>
    <row r="5" spans="1:9" ht="15" customHeight="1" x14ac:dyDescent="0.3">
      <c r="A5" s="117" t="s">
        <v>29</v>
      </c>
      <c r="B5" s="81" t="s">
        <v>30</v>
      </c>
      <c r="C5" s="47">
        <v>286</v>
      </c>
      <c r="D5" s="47">
        <v>1135</v>
      </c>
      <c r="E5" s="88">
        <v>1421</v>
      </c>
      <c r="F5" s="15"/>
      <c r="G5" s="47">
        <v>1020</v>
      </c>
      <c r="H5" s="47">
        <v>2728</v>
      </c>
      <c r="I5" s="88">
        <v>3748</v>
      </c>
    </row>
    <row r="6" spans="1:9" ht="15" customHeight="1" x14ac:dyDescent="0.3">
      <c r="A6" s="117"/>
      <c r="B6" s="81" t="s">
        <v>31</v>
      </c>
      <c r="C6" s="47">
        <v>2841</v>
      </c>
      <c r="D6" s="47">
        <v>931</v>
      </c>
      <c r="E6" s="88">
        <v>3772</v>
      </c>
      <c r="F6" s="15"/>
      <c r="G6" s="47">
        <v>6528</v>
      </c>
      <c r="H6" s="47">
        <v>1938</v>
      </c>
      <c r="I6" s="88">
        <v>8466</v>
      </c>
    </row>
    <row r="7" spans="1:9" ht="15" customHeight="1" x14ac:dyDescent="0.3">
      <c r="A7" s="117"/>
      <c r="B7" s="81" t="s">
        <v>32</v>
      </c>
      <c r="C7" s="47">
        <v>1004</v>
      </c>
      <c r="D7" s="47">
        <v>492</v>
      </c>
      <c r="E7" s="88">
        <v>1496</v>
      </c>
      <c r="F7" s="15"/>
      <c r="G7" s="47">
        <v>2204</v>
      </c>
      <c r="H7" s="47">
        <v>1097</v>
      </c>
      <c r="I7" s="88">
        <v>3301</v>
      </c>
    </row>
    <row r="8" spans="1:9" ht="15" customHeight="1" x14ac:dyDescent="0.3">
      <c r="A8" s="117"/>
      <c r="B8" s="81" t="s">
        <v>225</v>
      </c>
      <c r="C8" s="47">
        <v>428</v>
      </c>
      <c r="D8" s="47">
        <v>74</v>
      </c>
      <c r="E8" s="88">
        <v>502</v>
      </c>
      <c r="F8" s="15"/>
      <c r="G8" s="47">
        <v>800</v>
      </c>
      <c r="H8" s="47">
        <v>220</v>
      </c>
      <c r="I8" s="88">
        <v>1020</v>
      </c>
    </row>
    <row r="9" spans="1:9" ht="15" customHeight="1" x14ac:dyDescent="0.35">
      <c r="A9" s="117"/>
      <c r="B9" s="81" t="s">
        <v>226</v>
      </c>
      <c r="C9" s="47">
        <v>1508</v>
      </c>
      <c r="D9" s="47">
        <v>694</v>
      </c>
      <c r="E9" s="88">
        <v>2202</v>
      </c>
      <c r="F9" s="82"/>
      <c r="G9" s="47">
        <v>3364</v>
      </c>
      <c r="H9" s="47">
        <v>1589</v>
      </c>
      <c r="I9" s="88">
        <v>4953</v>
      </c>
    </row>
    <row r="10" spans="1:9" ht="15" customHeight="1" x14ac:dyDescent="0.3">
      <c r="A10" s="117"/>
      <c r="B10" s="81" t="s">
        <v>230</v>
      </c>
      <c r="C10" s="47">
        <v>7148</v>
      </c>
      <c r="D10" s="47">
        <v>7244</v>
      </c>
      <c r="E10" s="88">
        <v>14392</v>
      </c>
      <c r="F10" s="15"/>
      <c r="G10" s="47">
        <v>16912</v>
      </c>
      <c r="H10" s="47">
        <v>19706</v>
      </c>
      <c r="I10" s="88">
        <v>36618</v>
      </c>
    </row>
    <row r="11" spans="1:9" ht="15" customHeight="1" x14ac:dyDescent="0.3">
      <c r="A11" s="117"/>
      <c r="B11" s="81" t="s">
        <v>231</v>
      </c>
      <c r="C11" s="47">
        <v>4838</v>
      </c>
      <c r="D11" s="47">
        <v>5318</v>
      </c>
      <c r="E11" s="88">
        <v>10156</v>
      </c>
      <c r="F11" s="15"/>
      <c r="G11" s="47">
        <v>11599</v>
      </c>
      <c r="H11" s="47">
        <v>12173</v>
      </c>
      <c r="I11" s="88">
        <v>23772</v>
      </c>
    </row>
    <row r="12" spans="1:9" ht="15" customHeight="1" x14ac:dyDescent="0.3">
      <c r="A12" s="117"/>
      <c r="B12" s="81" t="s">
        <v>238</v>
      </c>
      <c r="C12" s="47">
        <v>3742</v>
      </c>
      <c r="D12" s="47">
        <v>798</v>
      </c>
      <c r="E12" s="88">
        <v>4540</v>
      </c>
      <c r="F12" s="15"/>
      <c r="G12" s="47">
        <v>9521</v>
      </c>
      <c r="H12" s="47">
        <v>1892</v>
      </c>
      <c r="I12" s="88">
        <v>11413</v>
      </c>
    </row>
    <row r="13" spans="1:9" ht="15" customHeight="1" x14ac:dyDescent="0.3">
      <c r="A13" s="117"/>
      <c r="B13" s="81" t="s">
        <v>232</v>
      </c>
      <c r="C13" s="47">
        <v>2361</v>
      </c>
      <c r="D13" s="47">
        <v>2804</v>
      </c>
      <c r="E13" s="88">
        <v>5165</v>
      </c>
      <c r="F13" s="15"/>
      <c r="G13" s="47">
        <v>4442</v>
      </c>
      <c r="H13" s="47">
        <v>7563</v>
      </c>
      <c r="I13" s="88">
        <v>12005</v>
      </c>
    </row>
    <row r="14" spans="1:9" ht="15" customHeight="1" x14ac:dyDescent="0.3">
      <c r="A14" s="117"/>
      <c r="B14" s="81" t="s">
        <v>228</v>
      </c>
      <c r="C14" s="47">
        <v>2969</v>
      </c>
      <c r="D14" s="47">
        <v>919</v>
      </c>
      <c r="E14" s="88">
        <v>3888</v>
      </c>
      <c r="F14" s="15"/>
      <c r="G14" s="47">
        <v>6591</v>
      </c>
      <c r="H14" s="47">
        <v>1775</v>
      </c>
      <c r="I14" s="88">
        <v>8366</v>
      </c>
    </row>
    <row r="15" spans="1:9" ht="15" customHeight="1" x14ac:dyDescent="0.3">
      <c r="A15" s="118"/>
      <c r="B15" s="51" t="s">
        <v>222</v>
      </c>
      <c r="C15" s="49">
        <v>13558</v>
      </c>
      <c r="D15" s="49">
        <v>3139</v>
      </c>
      <c r="E15" s="89">
        <v>16697</v>
      </c>
      <c r="F15" s="83"/>
      <c r="G15" s="49">
        <v>23167</v>
      </c>
      <c r="H15" s="49">
        <v>6971</v>
      </c>
      <c r="I15" s="89">
        <v>30138</v>
      </c>
    </row>
    <row r="16" spans="1:9" ht="15" customHeight="1" x14ac:dyDescent="0.3">
      <c r="A16" s="111" t="s">
        <v>245</v>
      </c>
      <c r="B16" s="81" t="s">
        <v>205</v>
      </c>
      <c r="C16" s="47">
        <v>2883</v>
      </c>
      <c r="D16" s="47">
        <v>2046</v>
      </c>
      <c r="E16" s="88">
        <v>4929</v>
      </c>
      <c r="F16" s="15"/>
      <c r="G16" s="47">
        <v>6892</v>
      </c>
      <c r="H16" s="47">
        <v>4212</v>
      </c>
      <c r="I16" s="88">
        <v>11104</v>
      </c>
    </row>
    <row r="17" spans="1:11" ht="15" customHeight="1" x14ac:dyDescent="0.3">
      <c r="A17" s="111"/>
      <c r="B17" s="81" t="s">
        <v>272</v>
      </c>
      <c r="C17" s="47">
        <v>2157</v>
      </c>
      <c r="D17" s="47">
        <v>541</v>
      </c>
      <c r="E17" s="88">
        <v>2698</v>
      </c>
      <c r="F17" s="15"/>
      <c r="G17" s="47">
        <v>4013</v>
      </c>
      <c r="H17" s="47">
        <v>1525</v>
      </c>
      <c r="I17" s="88">
        <v>5538</v>
      </c>
    </row>
    <row r="18" spans="1:11" ht="15" customHeight="1" x14ac:dyDescent="0.3">
      <c r="A18" s="111"/>
      <c r="B18" s="81" t="s">
        <v>33</v>
      </c>
      <c r="C18" s="47">
        <v>2368</v>
      </c>
      <c r="D18" s="47">
        <v>1284</v>
      </c>
      <c r="E18" s="88">
        <v>3652</v>
      </c>
      <c r="F18" s="15"/>
      <c r="G18" s="47">
        <v>4256</v>
      </c>
      <c r="H18" s="47">
        <v>2865</v>
      </c>
      <c r="I18" s="88">
        <v>7121</v>
      </c>
    </row>
    <row r="19" spans="1:11" ht="15" customHeight="1" x14ac:dyDescent="0.3">
      <c r="A19" s="111"/>
      <c r="B19" s="81" t="s">
        <v>34</v>
      </c>
      <c r="C19" s="47">
        <v>6087</v>
      </c>
      <c r="D19" s="47">
        <v>5122</v>
      </c>
      <c r="E19" s="88">
        <v>11209</v>
      </c>
      <c r="F19" s="15"/>
      <c r="G19" s="47">
        <v>19290</v>
      </c>
      <c r="H19" s="47">
        <v>15758</v>
      </c>
      <c r="I19" s="88">
        <v>35048</v>
      </c>
    </row>
    <row r="20" spans="1:11" ht="15" customHeight="1" x14ac:dyDescent="0.3">
      <c r="A20" s="111"/>
      <c r="B20" s="81" t="s">
        <v>35</v>
      </c>
      <c r="C20" s="47">
        <v>3612</v>
      </c>
      <c r="D20" s="47">
        <v>7493</v>
      </c>
      <c r="E20" s="88">
        <v>11105</v>
      </c>
      <c r="F20" s="15"/>
      <c r="G20" s="47">
        <v>10872</v>
      </c>
      <c r="H20" s="47">
        <v>21984</v>
      </c>
      <c r="I20" s="88">
        <v>32856</v>
      </c>
    </row>
    <row r="21" spans="1:11" s="31" customFormat="1" ht="15" customHeight="1" x14ac:dyDescent="0.3">
      <c r="A21" s="111"/>
      <c r="B21" s="81" t="s">
        <v>36</v>
      </c>
      <c r="C21" s="47">
        <v>2911</v>
      </c>
      <c r="D21" s="47">
        <v>2616</v>
      </c>
      <c r="E21" s="88">
        <v>5527</v>
      </c>
      <c r="F21" s="15"/>
      <c r="G21" s="47">
        <v>5392</v>
      </c>
      <c r="H21" s="47">
        <v>6032</v>
      </c>
      <c r="I21" s="88">
        <v>11424</v>
      </c>
      <c r="J21"/>
      <c r="K21"/>
    </row>
    <row r="22" spans="1:11" ht="15" customHeight="1" x14ac:dyDescent="0.3">
      <c r="A22" s="111"/>
      <c r="B22" s="81" t="s">
        <v>37</v>
      </c>
      <c r="C22" s="47">
        <v>6315</v>
      </c>
      <c r="D22" s="47">
        <v>3623</v>
      </c>
      <c r="E22" s="88">
        <v>9938</v>
      </c>
      <c r="F22" s="15"/>
      <c r="G22" s="47">
        <v>17316</v>
      </c>
      <c r="H22" s="47">
        <v>9637</v>
      </c>
      <c r="I22" s="88">
        <v>26953</v>
      </c>
    </row>
    <row r="23" spans="1:11" ht="15" customHeight="1" x14ac:dyDescent="0.35">
      <c r="A23" s="111"/>
      <c r="B23" s="81" t="s">
        <v>223</v>
      </c>
      <c r="C23" s="47">
        <v>46</v>
      </c>
      <c r="D23" s="47">
        <v>8</v>
      </c>
      <c r="E23" s="88">
        <v>54</v>
      </c>
      <c r="F23" s="82"/>
      <c r="G23" s="47">
        <v>91</v>
      </c>
      <c r="H23" s="47">
        <v>35</v>
      </c>
      <c r="I23" s="88">
        <v>126</v>
      </c>
    </row>
    <row r="24" spans="1:11" ht="15" customHeight="1" x14ac:dyDescent="0.3">
      <c r="A24" s="111"/>
      <c r="B24" s="81" t="s">
        <v>38</v>
      </c>
      <c r="C24" s="47">
        <v>2933</v>
      </c>
      <c r="D24" s="47">
        <v>3176</v>
      </c>
      <c r="E24" s="88">
        <v>6109</v>
      </c>
      <c r="F24" s="15"/>
      <c r="G24" s="47">
        <v>5061</v>
      </c>
      <c r="H24" s="47">
        <v>6353</v>
      </c>
      <c r="I24" s="88">
        <v>11414</v>
      </c>
    </row>
    <row r="25" spans="1:11" ht="15" customHeight="1" x14ac:dyDescent="0.3">
      <c r="A25" s="112"/>
      <c r="B25" s="51" t="s">
        <v>222</v>
      </c>
      <c r="C25" s="49">
        <v>7164</v>
      </c>
      <c r="D25" s="49">
        <v>1967</v>
      </c>
      <c r="E25" s="89">
        <v>9131</v>
      </c>
      <c r="F25" s="83"/>
      <c r="G25" s="49">
        <v>13332</v>
      </c>
      <c r="H25" s="49">
        <v>3198</v>
      </c>
      <c r="I25" s="89">
        <v>16530</v>
      </c>
    </row>
    <row r="26" spans="1:11" ht="15" customHeight="1" x14ac:dyDescent="0.3">
      <c r="A26" s="111" t="s">
        <v>39</v>
      </c>
      <c r="B26" s="81" t="s">
        <v>40</v>
      </c>
      <c r="C26" s="47">
        <v>743</v>
      </c>
      <c r="D26" s="47">
        <v>314</v>
      </c>
      <c r="E26" s="88">
        <v>1057</v>
      </c>
      <c r="F26" s="15"/>
      <c r="G26" s="47">
        <v>1341</v>
      </c>
      <c r="H26" s="47">
        <v>650</v>
      </c>
      <c r="I26" s="88">
        <v>1991</v>
      </c>
    </row>
    <row r="27" spans="1:11" ht="15" customHeight="1" x14ac:dyDescent="0.3">
      <c r="A27" s="111"/>
      <c r="B27" s="85" t="s">
        <v>235</v>
      </c>
      <c r="C27" s="47">
        <v>2781</v>
      </c>
      <c r="D27" s="47">
        <v>107</v>
      </c>
      <c r="E27" s="88">
        <v>2888</v>
      </c>
      <c r="F27" s="50"/>
      <c r="G27" s="47">
        <v>3840</v>
      </c>
      <c r="H27" s="47">
        <v>183</v>
      </c>
      <c r="I27" s="88">
        <v>4023</v>
      </c>
      <c r="K27" s="31"/>
    </row>
    <row r="28" spans="1:11" ht="15" customHeight="1" x14ac:dyDescent="0.3">
      <c r="A28" s="111"/>
      <c r="B28" s="81" t="s">
        <v>41</v>
      </c>
      <c r="C28" s="47">
        <v>2549</v>
      </c>
      <c r="D28" s="47">
        <v>813</v>
      </c>
      <c r="E28" s="88">
        <v>3362</v>
      </c>
      <c r="F28" s="15"/>
      <c r="G28" s="47">
        <v>5649</v>
      </c>
      <c r="H28" s="47">
        <v>1771</v>
      </c>
      <c r="I28" s="88">
        <v>7420</v>
      </c>
    </row>
    <row r="29" spans="1:11" ht="15" customHeight="1" x14ac:dyDescent="0.3">
      <c r="A29" s="111"/>
      <c r="B29" s="81" t="s">
        <v>42</v>
      </c>
      <c r="C29" s="47">
        <v>1117</v>
      </c>
      <c r="D29" s="47">
        <v>1980</v>
      </c>
      <c r="E29" s="88">
        <v>3097</v>
      </c>
      <c r="F29" s="15"/>
      <c r="G29" s="47">
        <v>1980</v>
      </c>
      <c r="H29" s="47">
        <v>4072</v>
      </c>
      <c r="I29" s="88">
        <v>6052</v>
      </c>
    </row>
    <row r="30" spans="1:11" ht="15" customHeight="1" x14ac:dyDescent="0.3">
      <c r="A30" s="111"/>
      <c r="B30" s="81" t="s">
        <v>43</v>
      </c>
      <c r="C30" s="47">
        <v>2529</v>
      </c>
      <c r="D30" s="47">
        <v>430</v>
      </c>
      <c r="E30" s="88">
        <v>2959</v>
      </c>
      <c r="F30" s="15"/>
      <c r="G30" s="47">
        <v>6140</v>
      </c>
      <c r="H30" s="47">
        <v>849</v>
      </c>
      <c r="I30" s="88">
        <v>6989</v>
      </c>
    </row>
    <row r="31" spans="1:11" ht="15" customHeight="1" x14ac:dyDescent="0.3">
      <c r="A31" s="111"/>
      <c r="B31" s="81" t="s">
        <v>44</v>
      </c>
      <c r="C31" s="47">
        <v>6692</v>
      </c>
      <c r="D31" s="47">
        <v>952</v>
      </c>
      <c r="E31" s="88">
        <v>7644</v>
      </c>
      <c r="F31" s="15"/>
      <c r="G31" s="47">
        <v>16376</v>
      </c>
      <c r="H31" s="47">
        <v>4348</v>
      </c>
      <c r="I31" s="88">
        <v>20724</v>
      </c>
    </row>
    <row r="32" spans="1:11" ht="15" customHeight="1" x14ac:dyDescent="0.3">
      <c r="A32" s="111"/>
      <c r="B32" s="81" t="s">
        <v>45</v>
      </c>
      <c r="C32" s="47">
        <v>707</v>
      </c>
      <c r="D32" s="47">
        <v>104</v>
      </c>
      <c r="E32" s="88">
        <v>811</v>
      </c>
      <c r="F32" s="15"/>
      <c r="G32" s="47">
        <v>1436</v>
      </c>
      <c r="H32" s="47">
        <v>306</v>
      </c>
      <c r="I32" s="88">
        <v>1742</v>
      </c>
    </row>
    <row r="33" spans="1:9" ht="15" customHeight="1" x14ac:dyDescent="0.35">
      <c r="A33" s="111"/>
      <c r="B33" s="81" t="s">
        <v>46</v>
      </c>
      <c r="C33" s="47">
        <v>649</v>
      </c>
      <c r="D33" s="47">
        <v>161</v>
      </c>
      <c r="E33" s="88">
        <v>810</v>
      </c>
      <c r="F33" s="82"/>
      <c r="G33" s="47">
        <v>1506</v>
      </c>
      <c r="H33" s="47">
        <v>247</v>
      </c>
      <c r="I33" s="88">
        <v>1753</v>
      </c>
    </row>
    <row r="34" spans="1:9" ht="15" customHeight="1" x14ac:dyDescent="0.3">
      <c r="A34" s="112"/>
      <c r="B34" s="51" t="s">
        <v>222</v>
      </c>
      <c r="C34" s="49">
        <v>501</v>
      </c>
      <c r="D34" s="49">
        <v>165</v>
      </c>
      <c r="E34" s="89">
        <v>666</v>
      </c>
      <c r="F34" s="83"/>
      <c r="G34" s="49">
        <v>715</v>
      </c>
      <c r="H34" s="49">
        <v>350</v>
      </c>
      <c r="I34" s="89">
        <v>1065</v>
      </c>
    </row>
    <row r="35" spans="1:9" ht="15" customHeight="1" x14ac:dyDescent="0.3">
      <c r="A35" s="111" t="s">
        <v>47</v>
      </c>
      <c r="B35" s="81" t="s">
        <v>241</v>
      </c>
      <c r="C35" s="47">
        <v>1782</v>
      </c>
      <c r="D35" s="47">
        <v>3057</v>
      </c>
      <c r="E35" s="88">
        <v>4839</v>
      </c>
      <c r="F35" s="15"/>
      <c r="G35" s="47">
        <v>4411</v>
      </c>
      <c r="H35" s="47">
        <v>7987</v>
      </c>
      <c r="I35" s="88">
        <v>12398</v>
      </c>
    </row>
    <row r="36" spans="1:9" ht="15" customHeight="1" x14ac:dyDescent="0.3">
      <c r="A36" s="111"/>
      <c r="B36" s="81" t="s">
        <v>48</v>
      </c>
      <c r="C36" s="47">
        <v>2399</v>
      </c>
      <c r="D36" s="47">
        <v>662</v>
      </c>
      <c r="E36" s="88">
        <v>3061</v>
      </c>
      <c r="F36" s="15"/>
      <c r="G36" s="47">
        <v>4542</v>
      </c>
      <c r="H36" s="47">
        <v>1511</v>
      </c>
      <c r="I36" s="88">
        <v>6053</v>
      </c>
    </row>
    <row r="37" spans="1:9" ht="15" customHeight="1" x14ac:dyDescent="0.3">
      <c r="A37" s="111"/>
      <c r="B37" s="81" t="s">
        <v>49</v>
      </c>
      <c r="C37" s="47">
        <v>873</v>
      </c>
      <c r="D37" s="47">
        <v>2278</v>
      </c>
      <c r="E37" s="88">
        <v>3151</v>
      </c>
      <c r="F37" s="15"/>
      <c r="G37" s="47">
        <v>1966</v>
      </c>
      <c r="H37" s="47">
        <v>6367</v>
      </c>
      <c r="I37" s="88">
        <v>8333</v>
      </c>
    </row>
    <row r="38" spans="1:9" ht="15" customHeight="1" x14ac:dyDescent="0.35">
      <c r="A38" s="111"/>
      <c r="B38" s="81" t="s">
        <v>50</v>
      </c>
      <c r="C38" s="47">
        <v>180</v>
      </c>
      <c r="D38" s="47">
        <v>43</v>
      </c>
      <c r="E38" s="88">
        <v>223</v>
      </c>
      <c r="F38" s="82"/>
      <c r="G38" s="47">
        <v>289</v>
      </c>
      <c r="H38" s="47">
        <v>48</v>
      </c>
      <c r="I38" s="88">
        <v>337</v>
      </c>
    </row>
    <row r="39" spans="1:9" ht="15" customHeight="1" x14ac:dyDescent="0.3">
      <c r="A39" s="111"/>
      <c r="B39" s="81" t="s">
        <v>51</v>
      </c>
      <c r="C39" s="47">
        <v>1235</v>
      </c>
      <c r="D39" s="47">
        <v>787</v>
      </c>
      <c r="E39" s="88">
        <v>2022</v>
      </c>
      <c r="F39" s="15"/>
      <c r="G39" s="47">
        <v>3090</v>
      </c>
      <c r="H39" s="47">
        <v>2320</v>
      </c>
      <c r="I39" s="88">
        <v>5410</v>
      </c>
    </row>
    <row r="40" spans="1:9" ht="15" customHeight="1" x14ac:dyDescent="0.3">
      <c r="A40" s="112"/>
      <c r="B40" s="51" t="s">
        <v>222</v>
      </c>
      <c r="C40" s="49">
        <v>1231</v>
      </c>
      <c r="D40" s="49">
        <v>1475</v>
      </c>
      <c r="E40" s="89">
        <v>2706</v>
      </c>
      <c r="F40" s="83"/>
      <c r="G40" s="49">
        <v>1672</v>
      </c>
      <c r="H40" s="49">
        <v>2365</v>
      </c>
      <c r="I40" s="89">
        <v>4037</v>
      </c>
    </row>
    <row r="41" spans="1:9" ht="15" customHeight="1" x14ac:dyDescent="0.3">
      <c r="A41" s="111" t="s">
        <v>52</v>
      </c>
      <c r="B41" s="81" t="s">
        <v>227</v>
      </c>
      <c r="C41" s="47">
        <v>1499</v>
      </c>
      <c r="D41" s="47">
        <v>1059</v>
      </c>
      <c r="E41" s="88">
        <v>2558</v>
      </c>
      <c r="F41" s="15"/>
      <c r="G41" s="47">
        <v>2879</v>
      </c>
      <c r="H41" s="47">
        <v>2485</v>
      </c>
      <c r="I41" s="88">
        <v>5364</v>
      </c>
    </row>
    <row r="42" spans="1:9" ht="15" customHeight="1" x14ac:dyDescent="0.3">
      <c r="A42" s="111"/>
      <c r="B42" s="81" t="s">
        <v>53</v>
      </c>
      <c r="C42" s="47">
        <v>2613</v>
      </c>
      <c r="D42" s="47">
        <v>498</v>
      </c>
      <c r="E42" s="88">
        <v>3111</v>
      </c>
      <c r="F42" s="15"/>
      <c r="G42" s="47">
        <v>6561</v>
      </c>
      <c r="H42" s="47">
        <v>1903</v>
      </c>
      <c r="I42" s="88">
        <v>8464</v>
      </c>
    </row>
    <row r="43" spans="1:9" ht="15" customHeight="1" x14ac:dyDescent="0.3">
      <c r="A43" s="111"/>
      <c r="B43" s="81" t="s">
        <v>233</v>
      </c>
      <c r="C43" s="47">
        <v>4120</v>
      </c>
      <c r="D43" s="47">
        <v>1553</v>
      </c>
      <c r="E43" s="88">
        <v>5673</v>
      </c>
      <c r="F43" s="15"/>
      <c r="G43" s="47">
        <v>9703</v>
      </c>
      <c r="H43" s="47">
        <v>2456</v>
      </c>
      <c r="I43" s="88">
        <v>12159</v>
      </c>
    </row>
    <row r="44" spans="1:9" ht="15" customHeight="1" x14ac:dyDescent="0.3">
      <c r="A44" s="111"/>
      <c r="B44" s="81" t="s">
        <v>54</v>
      </c>
      <c r="C44" s="47">
        <v>1367</v>
      </c>
      <c r="D44" s="47">
        <v>1330</v>
      </c>
      <c r="E44" s="88">
        <v>2697</v>
      </c>
      <c r="F44" s="15"/>
      <c r="G44" s="47">
        <v>3871</v>
      </c>
      <c r="H44" s="47">
        <v>1844</v>
      </c>
      <c r="I44" s="88">
        <v>5715</v>
      </c>
    </row>
    <row r="45" spans="1:9" ht="15" customHeight="1" x14ac:dyDescent="0.3">
      <c r="A45" s="112"/>
      <c r="B45" s="51" t="s">
        <v>236</v>
      </c>
      <c r="C45" s="49">
        <v>826</v>
      </c>
      <c r="D45" s="49">
        <v>416</v>
      </c>
      <c r="E45" s="89">
        <v>1242</v>
      </c>
      <c r="F45" s="83"/>
      <c r="G45" s="49">
        <v>1481</v>
      </c>
      <c r="H45" s="49">
        <v>1184</v>
      </c>
      <c r="I45" s="89">
        <v>2665</v>
      </c>
    </row>
    <row r="46" spans="1:9" ht="15" customHeight="1" x14ac:dyDescent="0.3">
      <c r="A46" s="84" t="s">
        <v>55</v>
      </c>
      <c r="B46" s="51" t="s">
        <v>56</v>
      </c>
      <c r="C46" s="49">
        <v>1624</v>
      </c>
      <c r="D46" s="49">
        <v>454</v>
      </c>
      <c r="E46" s="89">
        <v>2078</v>
      </c>
      <c r="F46" s="83"/>
      <c r="G46" s="49">
        <v>4461</v>
      </c>
      <c r="H46" s="49">
        <v>902</v>
      </c>
      <c r="I46" s="89">
        <v>5363</v>
      </c>
    </row>
    <row r="47" spans="1:9" ht="15" customHeight="1" x14ac:dyDescent="0.35">
      <c r="A47" s="86" t="s">
        <v>57</v>
      </c>
      <c r="B47" s="65" t="s">
        <v>239</v>
      </c>
      <c r="C47" s="49">
        <v>735</v>
      </c>
      <c r="D47" s="49">
        <v>129</v>
      </c>
      <c r="E47" s="89">
        <v>864</v>
      </c>
      <c r="F47" s="87"/>
      <c r="G47" s="49">
        <v>1808</v>
      </c>
      <c r="H47" s="49">
        <v>199</v>
      </c>
      <c r="I47" s="89">
        <v>2007</v>
      </c>
    </row>
    <row r="48" spans="1:9" ht="15" customHeight="1" x14ac:dyDescent="0.3">
      <c r="A48" s="111" t="s">
        <v>58</v>
      </c>
      <c r="B48" s="81" t="s">
        <v>59</v>
      </c>
      <c r="C48" s="47">
        <v>2542</v>
      </c>
      <c r="D48" s="47">
        <v>1143</v>
      </c>
      <c r="E48" s="88">
        <v>3685</v>
      </c>
      <c r="F48" s="15"/>
      <c r="G48" s="47">
        <v>5525</v>
      </c>
      <c r="H48" s="47">
        <v>3097</v>
      </c>
      <c r="I48" s="88">
        <v>8622</v>
      </c>
    </row>
    <row r="49" spans="1:9" ht="15" customHeight="1" x14ac:dyDescent="0.3">
      <c r="A49" s="111"/>
      <c r="B49" s="81" t="s">
        <v>60</v>
      </c>
      <c r="C49" s="47">
        <v>1336</v>
      </c>
      <c r="D49" s="47">
        <v>432</v>
      </c>
      <c r="E49" s="88">
        <v>1768</v>
      </c>
      <c r="F49" s="15"/>
      <c r="G49" s="47">
        <v>2832</v>
      </c>
      <c r="H49" s="47">
        <v>1097</v>
      </c>
      <c r="I49" s="88">
        <v>3929</v>
      </c>
    </row>
    <row r="50" spans="1:9" ht="15" customHeight="1" x14ac:dyDescent="0.35">
      <c r="A50" s="112"/>
      <c r="B50" s="51" t="s">
        <v>222</v>
      </c>
      <c r="C50" s="75" t="s">
        <v>292</v>
      </c>
      <c r="D50" s="49" t="s">
        <v>291</v>
      </c>
      <c r="E50" s="89">
        <v>83</v>
      </c>
      <c r="F50" s="87"/>
      <c r="G50" s="75" t="s">
        <v>292</v>
      </c>
      <c r="H50" s="49" t="s">
        <v>291</v>
      </c>
      <c r="I50" s="89">
        <v>101</v>
      </c>
    </row>
    <row r="51" spans="1:9" ht="15" customHeight="1" x14ac:dyDescent="0.3">
      <c r="A51" s="111" t="s">
        <v>61</v>
      </c>
      <c r="B51" s="81" t="s">
        <v>62</v>
      </c>
      <c r="C51" s="47">
        <v>1492</v>
      </c>
      <c r="D51" s="47">
        <v>35</v>
      </c>
      <c r="E51" s="88">
        <v>1527</v>
      </c>
      <c r="F51" s="15"/>
      <c r="G51" s="47">
        <v>3812</v>
      </c>
      <c r="H51" s="47">
        <v>82</v>
      </c>
      <c r="I51" s="88">
        <v>3894</v>
      </c>
    </row>
    <row r="52" spans="1:9" ht="15" customHeight="1" x14ac:dyDescent="0.35">
      <c r="A52" s="112"/>
      <c r="B52" s="51" t="s">
        <v>222</v>
      </c>
      <c r="C52" s="49" t="s">
        <v>291</v>
      </c>
      <c r="D52" s="49" t="s">
        <v>291</v>
      </c>
      <c r="E52" s="89">
        <v>42</v>
      </c>
      <c r="F52" s="87"/>
      <c r="G52" s="49" t="s">
        <v>291</v>
      </c>
      <c r="H52" s="49" t="s">
        <v>291</v>
      </c>
      <c r="I52" s="89">
        <v>118</v>
      </c>
    </row>
    <row r="53" spans="1:9" s="34" customFormat="1" ht="15" customHeight="1" x14ac:dyDescent="0.3">
      <c r="A53" s="29" t="s">
        <v>26</v>
      </c>
      <c r="B53" s="62"/>
      <c r="C53" s="89">
        <v>121313</v>
      </c>
      <c r="D53" s="89">
        <v>71894</v>
      </c>
      <c r="E53" s="89">
        <v>193207</v>
      </c>
      <c r="F53" s="80"/>
      <c r="G53" s="89">
        <v>270615</v>
      </c>
      <c r="H53" s="89">
        <v>178027</v>
      </c>
      <c r="I53" s="89">
        <v>448642</v>
      </c>
    </row>
    <row r="54" spans="1:9" s="6" customFormat="1" ht="15" customHeight="1" x14ac:dyDescent="0.25">
      <c r="A54" s="16" t="s">
        <v>276</v>
      </c>
      <c r="C54" s="73">
        <v>75883</v>
      </c>
      <c r="D54" s="73">
        <v>78192</v>
      </c>
      <c r="E54" s="73">
        <v>154075</v>
      </c>
      <c r="F54" s="92"/>
      <c r="G54" s="73">
        <v>257773</v>
      </c>
      <c r="H54" s="73">
        <v>182536</v>
      </c>
      <c r="I54" s="73">
        <v>440309</v>
      </c>
    </row>
    <row r="55" spans="1:9" s="6" customFormat="1" ht="15" customHeight="1" x14ac:dyDescent="0.25">
      <c r="A55" s="5" t="s">
        <v>277</v>
      </c>
      <c r="C55" s="76">
        <f t="shared" ref="C55:I55" si="0">IF(ISERROR((C53-C54)/C54),".",(C53-C54)/C54)</f>
        <v>0.59868481741628565</v>
      </c>
      <c r="D55" s="76">
        <f t="shared" si="0"/>
        <v>-8.0545324329854714E-2</v>
      </c>
      <c r="E55" s="76">
        <f t="shared" si="0"/>
        <v>0.25398020444588676</v>
      </c>
      <c r="F55" s="76"/>
      <c r="G55" s="76">
        <f t="shared" si="0"/>
        <v>4.9819026818169472E-2</v>
      </c>
      <c r="H55" s="76">
        <f t="shared" si="0"/>
        <v>-2.4701976596397422E-2</v>
      </c>
      <c r="I55" s="76">
        <f t="shared" si="0"/>
        <v>1.8925345609560558E-2</v>
      </c>
    </row>
    <row r="56" spans="1:9" ht="15" customHeight="1" x14ac:dyDescent="0.3">
      <c r="B56" s="28"/>
      <c r="C56" s="25"/>
      <c r="D56" s="25"/>
      <c r="E56" s="90"/>
      <c r="F56" s="25"/>
      <c r="G56" s="25"/>
      <c r="H56" s="25"/>
      <c r="I56" s="90"/>
    </row>
    <row r="57" spans="1:9" ht="16.5" customHeight="1" x14ac:dyDescent="0.25">
      <c r="A57" s="105" t="s">
        <v>269</v>
      </c>
      <c r="B57" s="105"/>
      <c r="C57" s="105"/>
      <c r="D57" s="105"/>
      <c r="E57" s="105"/>
      <c r="F57" s="105"/>
      <c r="G57" s="105"/>
      <c r="H57" s="105"/>
      <c r="I57" s="105"/>
    </row>
    <row r="58" spans="1:9" ht="14.25" customHeight="1" x14ac:dyDescent="0.3">
      <c r="A58" s="2" t="s">
        <v>267</v>
      </c>
      <c r="B58" s="41"/>
      <c r="C58" s="41"/>
      <c r="D58" s="41"/>
      <c r="E58" s="91"/>
      <c r="F58" s="41"/>
      <c r="G58" s="41"/>
      <c r="H58" s="41"/>
    </row>
    <row r="59" spans="1:9" ht="14.25" customHeight="1" x14ac:dyDescent="0.3">
      <c r="A59" s="2" t="s">
        <v>268</v>
      </c>
      <c r="B59" s="41"/>
      <c r="C59" s="41"/>
      <c r="D59" s="41"/>
      <c r="E59" s="91"/>
      <c r="F59" s="41"/>
      <c r="G59" s="41"/>
      <c r="H59" s="41"/>
    </row>
    <row r="60" spans="1:9" ht="15" customHeight="1" x14ac:dyDescent="0.3">
      <c r="A60" s="1" t="s">
        <v>211</v>
      </c>
    </row>
  </sheetData>
  <mergeCells count="11">
    <mergeCell ref="A57:I57"/>
    <mergeCell ref="A5:A15"/>
    <mergeCell ref="A16:A25"/>
    <mergeCell ref="A26:A34"/>
    <mergeCell ref="A35:A40"/>
    <mergeCell ref="A41:A45"/>
    <mergeCell ref="B3:B4"/>
    <mergeCell ref="C3:E3"/>
    <mergeCell ref="G3:I3"/>
    <mergeCell ref="A48:A50"/>
    <mergeCell ref="A51:A52"/>
  </mergeCells>
  <phoneticPr fontId="6" type="noConversion"/>
  <hyperlinks>
    <hyperlink ref="A1" location="Contents!A1" display="&lt; Back to Contents &gt;" xr:uid="{00000000-0004-0000-0500-000000000000}"/>
    <hyperlink ref="A58" r:id="rId1" xr:uid="{00000000-0004-0000-0500-000001000000}"/>
    <hyperlink ref="A59" r:id="rId2" xr:uid="{00000000-0004-0000-0500-000002000000}"/>
  </hyperlinks>
  <pageMargins left="0.59055118110236227" right="0.31496062992125984" top="0.39370078740157483" bottom="7.874015748031496E-2" header="0" footer="0"/>
  <pageSetup scale="85" orientation="landscape" r:id="rId3"/>
  <headerFooter alignWithMargins="0"/>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N57"/>
  <sheetViews>
    <sheetView showGridLines="0"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9.1796875" defaultRowHeight="15" customHeight="1" x14ac:dyDescent="0.3"/>
  <cols>
    <col min="1" max="1" width="15.54296875" customWidth="1"/>
    <col min="2" max="2" width="64.81640625" customWidth="1"/>
    <col min="3" max="4" width="10.7265625" customWidth="1"/>
    <col min="5" max="5" width="12.81640625" customWidth="1"/>
    <col min="6" max="6" width="13.7265625" customWidth="1"/>
    <col min="7" max="7" width="14.26953125" style="34" customWidth="1"/>
    <col min="8" max="8" width="2.54296875" customWidth="1"/>
    <col min="9" max="10" width="10.7265625" customWidth="1"/>
    <col min="11" max="11" width="12.453125" customWidth="1"/>
    <col min="12" max="12" width="13.7265625" customWidth="1"/>
    <col min="13" max="13" width="14.26953125" style="34" customWidth="1"/>
  </cols>
  <sheetData>
    <row r="1" spans="1:14" ht="15" customHeight="1" x14ac:dyDescent="0.3">
      <c r="A1" s="4" t="s">
        <v>190</v>
      </c>
    </row>
    <row r="2" spans="1:14" s="37" customFormat="1" ht="30" customHeight="1" x14ac:dyDescent="0.25">
      <c r="A2" s="38" t="s">
        <v>286</v>
      </c>
      <c r="G2" s="36"/>
      <c r="M2" s="36"/>
    </row>
    <row r="3" spans="1:14" ht="15" customHeight="1" x14ac:dyDescent="0.3">
      <c r="A3" s="33"/>
      <c r="B3" s="132" t="s">
        <v>264</v>
      </c>
      <c r="C3" s="131" t="s">
        <v>187</v>
      </c>
      <c r="D3" s="131"/>
      <c r="E3" s="131"/>
      <c r="F3" s="131"/>
      <c r="G3" s="131"/>
      <c r="H3" s="27"/>
      <c r="I3" s="131" t="s">
        <v>188</v>
      </c>
      <c r="J3" s="131"/>
      <c r="K3" s="131"/>
      <c r="L3" s="131"/>
      <c r="M3" s="131"/>
    </row>
    <row r="4" spans="1:14" ht="39" customHeight="1" x14ac:dyDescent="0.3">
      <c r="A4" s="62" t="s">
        <v>263</v>
      </c>
      <c r="B4" s="129"/>
      <c r="C4" s="78" t="s">
        <v>0</v>
      </c>
      <c r="D4" s="57" t="s">
        <v>265</v>
      </c>
      <c r="E4" s="57" t="s">
        <v>270</v>
      </c>
      <c r="F4" s="57" t="s">
        <v>273</v>
      </c>
      <c r="G4" s="79" t="s">
        <v>189</v>
      </c>
      <c r="H4" s="78"/>
      <c r="I4" s="78" t="s">
        <v>0</v>
      </c>
      <c r="J4" s="57" t="s">
        <v>265</v>
      </c>
      <c r="K4" s="57" t="s">
        <v>270</v>
      </c>
      <c r="L4" s="57" t="s">
        <v>273</v>
      </c>
      <c r="M4" s="79" t="s">
        <v>189</v>
      </c>
    </row>
    <row r="5" spans="1:14" ht="15" customHeight="1" x14ac:dyDescent="0.3">
      <c r="A5" s="117" t="s">
        <v>29</v>
      </c>
      <c r="B5" s="81" t="s">
        <v>30</v>
      </c>
      <c r="C5" s="47">
        <v>304</v>
      </c>
      <c r="D5" s="47">
        <v>691</v>
      </c>
      <c r="E5" s="47">
        <v>0</v>
      </c>
      <c r="F5" s="47">
        <v>0</v>
      </c>
      <c r="G5" s="88">
        <v>995</v>
      </c>
      <c r="H5" s="50"/>
      <c r="I5" s="47">
        <v>805</v>
      </c>
      <c r="J5" s="47">
        <v>1362</v>
      </c>
      <c r="K5" s="47">
        <v>0</v>
      </c>
      <c r="L5" s="47">
        <v>0</v>
      </c>
      <c r="M5" s="88">
        <v>2168</v>
      </c>
    </row>
    <row r="6" spans="1:14" ht="15" customHeight="1" x14ac:dyDescent="0.3">
      <c r="A6" s="117"/>
      <c r="B6" s="81" t="s">
        <v>31</v>
      </c>
      <c r="C6" s="47">
        <v>1235</v>
      </c>
      <c r="D6" s="47">
        <v>1256</v>
      </c>
      <c r="E6" s="47">
        <v>2</v>
      </c>
      <c r="F6" s="47">
        <v>0</v>
      </c>
      <c r="G6" s="88">
        <v>2493</v>
      </c>
      <c r="H6" s="50"/>
      <c r="I6" s="47">
        <v>2951</v>
      </c>
      <c r="J6" s="47">
        <v>2881</v>
      </c>
      <c r="K6" s="47">
        <v>2</v>
      </c>
      <c r="L6" s="47">
        <v>0</v>
      </c>
      <c r="M6" s="88">
        <v>5834</v>
      </c>
    </row>
    <row r="7" spans="1:14" ht="15" customHeight="1" x14ac:dyDescent="0.35">
      <c r="A7" s="117"/>
      <c r="B7" s="81" t="s">
        <v>32</v>
      </c>
      <c r="C7" s="47">
        <v>465</v>
      </c>
      <c r="D7" s="47">
        <v>581</v>
      </c>
      <c r="E7" s="47">
        <v>0</v>
      </c>
      <c r="F7" s="47">
        <v>0</v>
      </c>
      <c r="G7" s="88">
        <v>1046</v>
      </c>
      <c r="H7" s="95"/>
      <c r="I7" s="47">
        <v>1115</v>
      </c>
      <c r="J7" s="47">
        <v>1130</v>
      </c>
      <c r="K7" s="47">
        <v>0</v>
      </c>
      <c r="L7" s="47">
        <v>0</v>
      </c>
      <c r="M7" s="88">
        <v>2245</v>
      </c>
      <c r="N7" s="6"/>
    </row>
    <row r="8" spans="1:14" ht="15" customHeight="1" x14ac:dyDescent="0.3">
      <c r="A8" s="117"/>
      <c r="B8" s="81" t="s">
        <v>225</v>
      </c>
      <c r="C8" s="47">
        <v>144</v>
      </c>
      <c r="D8" s="47">
        <v>134</v>
      </c>
      <c r="E8" s="47">
        <v>0</v>
      </c>
      <c r="F8" s="47">
        <v>0</v>
      </c>
      <c r="G8" s="88">
        <v>279</v>
      </c>
      <c r="H8" s="50"/>
      <c r="I8" s="47">
        <v>278</v>
      </c>
      <c r="J8" s="47">
        <v>360</v>
      </c>
      <c r="K8" s="47">
        <v>1</v>
      </c>
      <c r="L8" s="47">
        <v>0</v>
      </c>
      <c r="M8" s="88">
        <v>639</v>
      </c>
    </row>
    <row r="9" spans="1:14" ht="15" customHeight="1" x14ac:dyDescent="0.35">
      <c r="A9" s="117"/>
      <c r="B9" s="81" t="s">
        <v>226</v>
      </c>
      <c r="C9" s="47">
        <v>775</v>
      </c>
      <c r="D9" s="47">
        <v>777</v>
      </c>
      <c r="E9" s="47">
        <v>2</v>
      </c>
      <c r="F9" s="47">
        <v>0</v>
      </c>
      <c r="G9" s="88">
        <v>1554</v>
      </c>
      <c r="H9" s="95"/>
      <c r="I9" s="47">
        <v>2015</v>
      </c>
      <c r="J9" s="47">
        <v>1744</v>
      </c>
      <c r="K9" s="47">
        <v>2</v>
      </c>
      <c r="L9" s="47">
        <v>0</v>
      </c>
      <c r="M9" s="88">
        <v>3761</v>
      </c>
    </row>
    <row r="10" spans="1:14" ht="15" customHeight="1" x14ac:dyDescent="0.3">
      <c r="A10" s="117"/>
      <c r="B10" s="81" t="s">
        <v>230</v>
      </c>
      <c r="C10" s="47">
        <v>4686</v>
      </c>
      <c r="D10" s="47">
        <v>6243</v>
      </c>
      <c r="E10" s="47">
        <v>16</v>
      </c>
      <c r="F10" s="47">
        <v>3</v>
      </c>
      <c r="G10" s="88">
        <v>10947</v>
      </c>
      <c r="H10" s="50"/>
      <c r="I10" s="47">
        <v>12503</v>
      </c>
      <c r="J10" s="47">
        <v>16297</v>
      </c>
      <c r="K10" s="47">
        <v>46</v>
      </c>
      <c r="L10" s="47">
        <v>3</v>
      </c>
      <c r="M10" s="88">
        <v>28848</v>
      </c>
    </row>
    <row r="11" spans="1:14" ht="15" customHeight="1" x14ac:dyDescent="0.3">
      <c r="A11" s="117"/>
      <c r="B11" s="81" t="s">
        <v>231</v>
      </c>
      <c r="C11" s="47">
        <v>3543</v>
      </c>
      <c r="D11" s="47">
        <v>2934</v>
      </c>
      <c r="E11" s="47">
        <v>4</v>
      </c>
      <c r="F11" s="47">
        <v>0</v>
      </c>
      <c r="G11" s="88">
        <v>6481</v>
      </c>
      <c r="H11" s="50"/>
      <c r="I11" s="47">
        <v>9324</v>
      </c>
      <c r="J11" s="47">
        <v>7834</v>
      </c>
      <c r="K11" s="47">
        <v>7</v>
      </c>
      <c r="L11" s="47">
        <v>0</v>
      </c>
      <c r="M11" s="88">
        <v>17165</v>
      </c>
    </row>
    <row r="12" spans="1:14" ht="15" customHeight="1" x14ac:dyDescent="0.3">
      <c r="A12" s="117"/>
      <c r="B12" s="81" t="s">
        <v>238</v>
      </c>
      <c r="C12" s="47">
        <v>1644</v>
      </c>
      <c r="D12" s="47">
        <v>1254</v>
      </c>
      <c r="E12" s="47">
        <v>0</v>
      </c>
      <c r="F12" s="47">
        <v>0</v>
      </c>
      <c r="G12" s="88">
        <v>2898</v>
      </c>
      <c r="H12" s="50"/>
      <c r="I12" s="47">
        <v>4579</v>
      </c>
      <c r="J12" s="47">
        <v>3458</v>
      </c>
      <c r="K12" s="47">
        <v>0</v>
      </c>
      <c r="L12" s="47">
        <v>0</v>
      </c>
      <c r="M12" s="88">
        <v>8037</v>
      </c>
    </row>
    <row r="13" spans="1:14" ht="15" customHeight="1" x14ac:dyDescent="0.3">
      <c r="A13" s="117"/>
      <c r="B13" s="81" t="s">
        <v>232</v>
      </c>
      <c r="C13" s="47">
        <v>1708</v>
      </c>
      <c r="D13" s="47">
        <v>1261</v>
      </c>
      <c r="E13" s="47">
        <v>1</v>
      </c>
      <c r="F13" s="47">
        <v>0</v>
      </c>
      <c r="G13" s="88">
        <v>2969</v>
      </c>
      <c r="H13" s="50"/>
      <c r="I13" s="47">
        <v>4825</v>
      </c>
      <c r="J13" s="47">
        <v>3359</v>
      </c>
      <c r="K13" s="47">
        <v>2</v>
      </c>
      <c r="L13" s="47">
        <v>0</v>
      </c>
      <c r="M13" s="88">
        <v>8186</v>
      </c>
    </row>
    <row r="14" spans="1:14" ht="15" customHeight="1" x14ac:dyDescent="0.3">
      <c r="A14" s="117"/>
      <c r="B14" s="81" t="s">
        <v>228</v>
      </c>
      <c r="C14" s="47">
        <v>1098</v>
      </c>
      <c r="D14" s="47">
        <v>1506</v>
      </c>
      <c r="E14" s="47">
        <v>1</v>
      </c>
      <c r="F14" s="47">
        <v>2</v>
      </c>
      <c r="G14" s="88">
        <v>2606</v>
      </c>
      <c r="H14" s="50"/>
      <c r="I14" s="47">
        <v>2461</v>
      </c>
      <c r="J14" s="47">
        <v>3617</v>
      </c>
      <c r="K14" s="47">
        <v>4</v>
      </c>
      <c r="L14" s="47">
        <v>2</v>
      </c>
      <c r="M14" s="88">
        <v>6084</v>
      </c>
    </row>
    <row r="15" spans="1:14" ht="15" customHeight="1" x14ac:dyDescent="0.3">
      <c r="A15" s="118"/>
      <c r="B15" s="51" t="s">
        <v>222</v>
      </c>
      <c r="C15" s="49">
        <v>5364</v>
      </c>
      <c r="D15" s="49">
        <v>4504</v>
      </c>
      <c r="E15" s="49">
        <v>10</v>
      </c>
      <c r="F15" s="49">
        <v>0</v>
      </c>
      <c r="G15" s="89">
        <v>9878</v>
      </c>
      <c r="H15" s="93"/>
      <c r="I15" s="49">
        <v>9892</v>
      </c>
      <c r="J15" s="49">
        <v>8590</v>
      </c>
      <c r="K15" s="49">
        <v>14</v>
      </c>
      <c r="L15" s="49">
        <v>0</v>
      </c>
      <c r="M15" s="89">
        <v>18496</v>
      </c>
    </row>
    <row r="16" spans="1:14" ht="15" customHeight="1" x14ac:dyDescent="0.3">
      <c r="A16" s="111" t="s">
        <v>245</v>
      </c>
      <c r="B16" s="81" t="s">
        <v>205</v>
      </c>
      <c r="C16" s="47">
        <v>1544</v>
      </c>
      <c r="D16" s="47">
        <v>1232</v>
      </c>
      <c r="E16" s="47">
        <v>17</v>
      </c>
      <c r="F16" s="47">
        <v>0</v>
      </c>
      <c r="G16" s="88">
        <v>2793</v>
      </c>
      <c r="H16" s="50"/>
      <c r="I16" s="47">
        <v>3935</v>
      </c>
      <c r="J16" s="47">
        <v>3157</v>
      </c>
      <c r="K16" s="47">
        <v>45</v>
      </c>
      <c r="L16" s="47">
        <v>0</v>
      </c>
      <c r="M16" s="88">
        <v>7137</v>
      </c>
    </row>
    <row r="17" spans="1:13" ht="15" customHeight="1" x14ac:dyDescent="0.3">
      <c r="A17" s="111"/>
      <c r="B17" s="81" t="s">
        <v>272</v>
      </c>
      <c r="C17" s="47">
        <v>879</v>
      </c>
      <c r="D17" s="47">
        <v>583</v>
      </c>
      <c r="E17" s="47">
        <v>2</v>
      </c>
      <c r="F17" s="47">
        <v>0</v>
      </c>
      <c r="G17" s="88">
        <v>1464</v>
      </c>
      <c r="H17" s="50"/>
      <c r="I17" s="47">
        <v>1986</v>
      </c>
      <c r="J17" s="47">
        <v>1449</v>
      </c>
      <c r="K17" s="47">
        <v>2</v>
      </c>
      <c r="L17" s="47">
        <v>0</v>
      </c>
      <c r="M17" s="88">
        <v>3438</v>
      </c>
    </row>
    <row r="18" spans="1:13" ht="15" customHeight="1" x14ac:dyDescent="0.3">
      <c r="A18" s="111"/>
      <c r="B18" s="81" t="s">
        <v>33</v>
      </c>
      <c r="C18" s="47">
        <v>996</v>
      </c>
      <c r="D18" s="47">
        <v>1142</v>
      </c>
      <c r="E18" s="47">
        <v>0</v>
      </c>
      <c r="F18" s="47">
        <v>0</v>
      </c>
      <c r="G18" s="88">
        <v>2139</v>
      </c>
      <c r="H18" s="50"/>
      <c r="I18" s="47">
        <v>2145</v>
      </c>
      <c r="J18" s="47">
        <v>2477</v>
      </c>
      <c r="K18" s="47">
        <v>0</v>
      </c>
      <c r="L18" s="47">
        <v>0</v>
      </c>
      <c r="M18" s="88">
        <v>4622</v>
      </c>
    </row>
    <row r="19" spans="1:13" ht="15" customHeight="1" x14ac:dyDescent="0.3">
      <c r="A19" s="111"/>
      <c r="B19" s="81" t="s">
        <v>34</v>
      </c>
      <c r="C19" s="47">
        <v>3872</v>
      </c>
      <c r="D19" s="47">
        <v>4426</v>
      </c>
      <c r="E19" s="47">
        <v>2</v>
      </c>
      <c r="F19" s="47">
        <v>0</v>
      </c>
      <c r="G19" s="88">
        <v>8300</v>
      </c>
      <c r="H19" s="50"/>
      <c r="I19" s="47">
        <v>13385</v>
      </c>
      <c r="J19" s="47">
        <v>14561</v>
      </c>
      <c r="K19" s="47">
        <v>3</v>
      </c>
      <c r="L19" s="47">
        <v>0</v>
      </c>
      <c r="M19" s="88">
        <v>27949</v>
      </c>
    </row>
    <row r="20" spans="1:13" ht="15" customHeight="1" x14ac:dyDescent="0.3">
      <c r="A20" s="111"/>
      <c r="B20" s="81" t="s">
        <v>35</v>
      </c>
      <c r="C20" s="47">
        <v>3406</v>
      </c>
      <c r="D20" s="47">
        <v>3580</v>
      </c>
      <c r="E20" s="47">
        <v>4</v>
      </c>
      <c r="F20" s="47">
        <v>0</v>
      </c>
      <c r="G20" s="88">
        <v>6990</v>
      </c>
      <c r="H20" s="50"/>
      <c r="I20" s="47">
        <v>11756</v>
      </c>
      <c r="J20" s="47">
        <v>11744</v>
      </c>
      <c r="K20" s="47">
        <v>9</v>
      </c>
      <c r="L20" s="47">
        <v>0</v>
      </c>
      <c r="M20" s="88">
        <v>23510</v>
      </c>
    </row>
    <row r="21" spans="1:13" ht="15" customHeight="1" x14ac:dyDescent="0.3">
      <c r="A21" s="111"/>
      <c r="B21" s="81" t="s">
        <v>36</v>
      </c>
      <c r="C21" s="47">
        <v>2139</v>
      </c>
      <c r="D21" s="47">
        <v>1688</v>
      </c>
      <c r="E21" s="47">
        <v>1</v>
      </c>
      <c r="F21" s="47">
        <v>0</v>
      </c>
      <c r="G21" s="88">
        <v>3828</v>
      </c>
      <c r="H21" s="50"/>
      <c r="I21" s="47">
        <v>4938</v>
      </c>
      <c r="J21" s="47">
        <v>3725</v>
      </c>
      <c r="K21" s="47">
        <v>5</v>
      </c>
      <c r="L21" s="47">
        <v>0</v>
      </c>
      <c r="M21" s="88">
        <v>8668</v>
      </c>
    </row>
    <row r="22" spans="1:13" ht="15" customHeight="1" x14ac:dyDescent="0.3">
      <c r="A22" s="111"/>
      <c r="B22" s="81" t="s">
        <v>37</v>
      </c>
      <c r="C22" s="47">
        <v>3005</v>
      </c>
      <c r="D22" s="47">
        <v>4561</v>
      </c>
      <c r="E22" s="47">
        <v>10</v>
      </c>
      <c r="F22" s="47">
        <v>0</v>
      </c>
      <c r="G22" s="88">
        <v>7576</v>
      </c>
      <c r="H22" s="50"/>
      <c r="I22" s="47">
        <v>8817</v>
      </c>
      <c r="J22" s="47">
        <v>13161</v>
      </c>
      <c r="K22" s="47">
        <v>26</v>
      </c>
      <c r="L22" s="47">
        <v>0</v>
      </c>
      <c r="M22" s="88">
        <v>22004</v>
      </c>
    </row>
    <row r="23" spans="1:13" ht="15" customHeight="1" x14ac:dyDescent="0.35">
      <c r="A23" s="111"/>
      <c r="B23" s="81" t="s">
        <v>223</v>
      </c>
      <c r="C23" s="47">
        <v>30</v>
      </c>
      <c r="D23" s="47">
        <v>4</v>
      </c>
      <c r="E23" s="47">
        <v>0</v>
      </c>
      <c r="F23" s="47">
        <v>0</v>
      </c>
      <c r="G23" s="88">
        <v>33</v>
      </c>
      <c r="H23" s="95"/>
      <c r="I23" s="47">
        <v>70</v>
      </c>
      <c r="J23" s="47">
        <v>11</v>
      </c>
      <c r="K23" s="47">
        <v>0</v>
      </c>
      <c r="L23" s="47">
        <v>0</v>
      </c>
      <c r="M23" s="88">
        <v>81</v>
      </c>
    </row>
    <row r="24" spans="1:13" ht="15" customHeight="1" x14ac:dyDescent="0.3">
      <c r="A24" s="111"/>
      <c r="B24" s="81" t="s">
        <v>38</v>
      </c>
      <c r="C24" s="47">
        <v>1397</v>
      </c>
      <c r="D24" s="47">
        <v>1750</v>
      </c>
      <c r="E24" s="47">
        <v>0</v>
      </c>
      <c r="F24" s="47">
        <v>0</v>
      </c>
      <c r="G24" s="88">
        <v>3147</v>
      </c>
      <c r="H24" s="50"/>
      <c r="I24" s="47">
        <v>3374</v>
      </c>
      <c r="J24" s="47">
        <v>4140</v>
      </c>
      <c r="K24" s="47">
        <v>0</v>
      </c>
      <c r="L24" s="47">
        <v>0</v>
      </c>
      <c r="M24" s="88">
        <v>7514</v>
      </c>
    </row>
    <row r="25" spans="1:13" ht="15" customHeight="1" x14ac:dyDescent="0.3">
      <c r="A25" s="112"/>
      <c r="B25" s="51" t="s">
        <v>222</v>
      </c>
      <c r="C25" s="49">
        <v>3141</v>
      </c>
      <c r="D25" s="49">
        <v>2900</v>
      </c>
      <c r="E25" s="49">
        <v>0</v>
      </c>
      <c r="F25" s="49">
        <v>10</v>
      </c>
      <c r="G25" s="89">
        <v>6051</v>
      </c>
      <c r="H25" s="93"/>
      <c r="I25" s="49">
        <v>5681</v>
      </c>
      <c r="J25" s="49">
        <v>5423</v>
      </c>
      <c r="K25" s="49">
        <v>2</v>
      </c>
      <c r="L25" s="49">
        <v>15</v>
      </c>
      <c r="M25" s="89">
        <v>11121</v>
      </c>
    </row>
    <row r="26" spans="1:13" ht="15" customHeight="1" x14ac:dyDescent="0.3">
      <c r="A26" s="111" t="s">
        <v>39</v>
      </c>
      <c r="B26" s="81" t="s">
        <v>40</v>
      </c>
      <c r="C26" s="47">
        <v>363</v>
      </c>
      <c r="D26" s="47">
        <v>405</v>
      </c>
      <c r="E26" s="47">
        <v>0</v>
      </c>
      <c r="F26" s="47">
        <v>0</v>
      </c>
      <c r="G26" s="88">
        <v>768</v>
      </c>
      <c r="H26" s="50"/>
      <c r="I26" s="47">
        <v>804</v>
      </c>
      <c r="J26" s="47">
        <v>853</v>
      </c>
      <c r="K26" s="47">
        <v>2</v>
      </c>
      <c r="L26" s="47">
        <v>0</v>
      </c>
      <c r="M26" s="88">
        <v>1659</v>
      </c>
    </row>
    <row r="27" spans="1:13" ht="15" customHeight="1" x14ac:dyDescent="0.3">
      <c r="A27" s="111"/>
      <c r="B27" s="81" t="s">
        <v>235</v>
      </c>
      <c r="C27" s="47">
        <v>936</v>
      </c>
      <c r="D27" s="47">
        <v>606</v>
      </c>
      <c r="E27" s="47">
        <v>0</v>
      </c>
      <c r="F27" s="47">
        <v>0</v>
      </c>
      <c r="G27" s="88">
        <v>1542</v>
      </c>
      <c r="H27" s="50"/>
      <c r="I27" s="47">
        <v>1404</v>
      </c>
      <c r="J27" s="47">
        <v>901</v>
      </c>
      <c r="K27" s="47">
        <v>1</v>
      </c>
      <c r="L27" s="47">
        <v>0</v>
      </c>
      <c r="M27" s="88">
        <v>2306</v>
      </c>
    </row>
    <row r="28" spans="1:13" ht="15" customHeight="1" x14ac:dyDescent="0.3">
      <c r="A28" s="111"/>
      <c r="B28" s="81" t="s">
        <v>41</v>
      </c>
      <c r="C28" s="47">
        <v>1178</v>
      </c>
      <c r="D28" s="47">
        <v>1202</v>
      </c>
      <c r="E28" s="47">
        <v>4</v>
      </c>
      <c r="F28" s="47">
        <v>0</v>
      </c>
      <c r="G28" s="88">
        <v>2384</v>
      </c>
      <c r="H28" s="50"/>
      <c r="I28" s="47">
        <v>2651</v>
      </c>
      <c r="J28" s="47">
        <v>2805</v>
      </c>
      <c r="K28" s="47">
        <v>6</v>
      </c>
      <c r="L28" s="47">
        <v>0</v>
      </c>
      <c r="M28" s="88">
        <v>5462</v>
      </c>
    </row>
    <row r="29" spans="1:13" ht="15" customHeight="1" x14ac:dyDescent="0.3">
      <c r="A29" s="111"/>
      <c r="B29" s="81" t="s">
        <v>42</v>
      </c>
      <c r="C29" s="47">
        <v>1142</v>
      </c>
      <c r="D29" s="47">
        <v>1250</v>
      </c>
      <c r="E29" s="47">
        <v>1</v>
      </c>
      <c r="F29" s="47">
        <v>0</v>
      </c>
      <c r="G29" s="88">
        <v>2394</v>
      </c>
      <c r="H29" s="50"/>
      <c r="I29" s="47">
        <v>2506</v>
      </c>
      <c r="J29" s="47">
        <v>2613</v>
      </c>
      <c r="K29" s="47">
        <v>1</v>
      </c>
      <c r="L29" s="47">
        <v>0</v>
      </c>
      <c r="M29" s="88">
        <v>5119</v>
      </c>
    </row>
    <row r="30" spans="1:13" ht="15" customHeight="1" x14ac:dyDescent="0.3">
      <c r="A30" s="111"/>
      <c r="B30" s="81" t="s">
        <v>43</v>
      </c>
      <c r="C30" s="47">
        <v>961</v>
      </c>
      <c r="D30" s="47">
        <v>1033</v>
      </c>
      <c r="E30" s="47">
        <v>2</v>
      </c>
      <c r="F30" s="47">
        <v>0</v>
      </c>
      <c r="G30" s="88">
        <v>1995</v>
      </c>
      <c r="H30" s="50"/>
      <c r="I30" s="47">
        <v>2366</v>
      </c>
      <c r="J30" s="47">
        <v>2597</v>
      </c>
      <c r="K30" s="47">
        <v>3</v>
      </c>
      <c r="L30" s="47">
        <v>0</v>
      </c>
      <c r="M30" s="88">
        <v>4967</v>
      </c>
    </row>
    <row r="31" spans="1:13" ht="15" customHeight="1" x14ac:dyDescent="0.3">
      <c r="A31" s="111"/>
      <c r="B31" s="81" t="s">
        <v>44</v>
      </c>
      <c r="C31" s="47">
        <v>2696</v>
      </c>
      <c r="D31" s="47">
        <v>3006</v>
      </c>
      <c r="E31" s="47">
        <v>3</v>
      </c>
      <c r="F31" s="47">
        <v>0</v>
      </c>
      <c r="G31" s="88">
        <v>5705</v>
      </c>
      <c r="H31" s="50"/>
      <c r="I31" s="47">
        <v>7436</v>
      </c>
      <c r="J31" s="47">
        <v>8894</v>
      </c>
      <c r="K31" s="47">
        <v>11</v>
      </c>
      <c r="L31" s="47">
        <v>0</v>
      </c>
      <c r="M31" s="88">
        <v>16341</v>
      </c>
    </row>
    <row r="32" spans="1:13" ht="15" customHeight="1" x14ac:dyDescent="0.3">
      <c r="A32" s="111"/>
      <c r="B32" s="81" t="s">
        <v>45</v>
      </c>
      <c r="C32" s="47">
        <v>280</v>
      </c>
      <c r="D32" s="47">
        <v>229</v>
      </c>
      <c r="E32" s="47">
        <v>0</v>
      </c>
      <c r="F32" s="47">
        <v>0</v>
      </c>
      <c r="G32" s="88">
        <v>510</v>
      </c>
      <c r="H32" s="50"/>
      <c r="I32" s="47">
        <v>526</v>
      </c>
      <c r="J32" s="47">
        <v>637</v>
      </c>
      <c r="K32" s="47">
        <v>1</v>
      </c>
      <c r="L32" s="47">
        <v>0</v>
      </c>
      <c r="M32" s="88">
        <v>1163</v>
      </c>
    </row>
    <row r="33" spans="1:14" ht="15" customHeight="1" x14ac:dyDescent="0.35">
      <c r="A33" s="111"/>
      <c r="B33" s="81" t="s">
        <v>46</v>
      </c>
      <c r="C33" s="47">
        <v>158</v>
      </c>
      <c r="D33" s="47">
        <v>315</v>
      </c>
      <c r="E33" s="47">
        <v>0</v>
      </c>
      <c r="F33" s="47">
        <v>0</v>
      </c>
      <c r="G33" s="88">
        <v>473</v>
      </c>
      <c r="H33" s="95"/>
      <c r="I33" s="47">
        <v>346</v>
      </c>
      <c r="J33" s="47">
        <v>764</v>
      </c>
      <c r="K33" s="47">
        <v>0</v>
      </c>
      <c r="L33" s="47">
        <v>0</v>
      </c>
      <c r="M33" s="88">
        <v>1110</v>
      </c>
    </row>
    <row r="34" spans="1:14" ht="15" customHeight="1" x14ac:dyDescent="0.3">
      <c r="A34" s="112"/>
      <c r="B34" s="51" t="s">
        <v>222</v>
      </c>
      <c r="C34" s="49">
        <v>249</v>
      </c>
      <c r="D34" s="49">
        <v>231</v>
      </c>
      <c r="E34" s="49">
        <v>1</v>
      </c>
      <c r="F34" s="49">
        <v>0</v>
      </c>
      <c r="G34" s="89">
        <v>481</v>
      </c>
      <c r="H34" s="93"/>
      <c r="I34" s="49">
        <v>351</v>
      </c>
      <c r="J34" s="49">
        <v>345</v>
      </c>
      <c r="K34" s="49">
        <v>1</v>
      </c>
      <c r="L34" s="49">
        <v>0</v>
      </c>
      <c r="M34" s="89">
        <v>697</v>
      </c>
    </row>
    <row r="35" spans="1:14" ht="15" customHeight="1" x14ac:dyDescent="0.3">
      <c r="A35" s="111" t="s">
        <v>47</v>
      </c>
      <c r="B35" s="81" t="s">
        <v>241</v>
      </c>
      <c r="C35" s="47">
        <v>1700</v>
      </c>
      <c r="D35" s="47">
        <v>1704</v>
      </c>
      <c r="E35" s="47">
        <v>1</v>
      </c>
      <c r="F35" s="47">
        <v>0</v>
      </c>
      <c r="G35" s="88">
        <v>3405</v>
      </c>
      <c r="H35" s="50"/>
      <c r="I35" s="47">
        <v>4758</v>
      </c>
      <c r="J35" s="47">
        <v>4364</v>
      </c>
      <c r="K35" s="47">
        <v>1</v>
      </c>
      <c r="L35" s="47">
        <v>0</v>
      </c>
      <c r="M35" s="88">
        <v>9123</v>
      </c>
    </row>
    <row r="36" spans="1:14" ht="15" customHeight="1" x14ac:dyDescent="0.3">
      <c r="A36" s="111"/>
      <c r="B36" s="81" t="s">
        <v>48</v>
      </c>
      <c r="C36" s="47">
        <v>868</v>
      </c>
      <c r="D36" s="47">
        <v>1017</v>
      </c>
      <c r="E36" s="47">
        <v>2</v>
      </c>
      <c r="F36" s="47">
        <v>0</v>
      </c>
      <c r="G36" s="88">
        <v>1887</v>
      </c>
      <c r="H36" s="50"/>
      <c r="I36" s="47">
        <v>1990</v>
      </c>
      <c r="J36" s="47">
        <v>1959</v>
      </c>
      <c r="K36" s="47">
        <v>3</v>
      </c>
      <c r="L36" s="47">
        <v>0</v>
      </c>
      <c r="M36" s="88">
        <v>3952</v>
      </c>
    </row>
    <row r="37" spans="1:14" ht="15" customHeight="1" x14ac:dyDescent="0.3">
      <c r="A37" s="111"/>
      <c r="B37" s="81" t="s">
        <v>49</v>
      </c>
      <c r="C37" s="47">
        <v>828</v>
      </c>
      <c r="D37" s="47">
        <v>1005</v>
      </c>
      <c r="E37" s="47">
        <v>0</v>
      </c>
      <c r="F37" s="47">
        <v>0</v>
      </c>
      <c r="G37" s="88">
        <v>1833</v>
      </c>
      <c r="H37" s="50"/>
      <c r="I37" s="47">
        <v>2381</v>
      </c>
      <c r="J37" s="47">
        <v>2996</v>
      </c>
      <c r="K37" s="47">
        <v>0</v>
      </c>
      <c r="L37" s="47">
        <v>0</v>
      </c>
      <c r="M37" s="88">
        <v>5377</v>
      </c>
    </row>
    <row r="38" spans="1:14" ht="15" customHeight="1" x14ac:dyDescent="0.35">
      <c r="A38" s="111"/>
      <c r="B38" s="81" t="s">
        <v>50</v>
      </c>
      <c r="C38" s="47">
        <v>67</v>
      </c>
      <c r="D38" s="47">
        <v>82</v>
      </c>
      <c r="E38" s="47">
        <v>3</v>
      </c>
      <c r="F38" s="47">
        <v>0</v>
      </c>
      <c r="G38" s="88">
        <v>152</v>
      </c>
      <c r="H38" s="95"/>
      <c r="I38" s="47">
        <v>110</v>
      </c>
      <c r="J38" s="47">
        <v>138</v>
      </c>
      <c r="K38" s="47">
        <v>3</v>
      </c>
      <c r="L38" s="47">
        <v>0</v>
      </c>
      <c r="M38" s="88">
        <v>250</v>
      </c>
    </row>
    <row r="39" spans="1:14" ht="15" customHeight="1" x14ac:dyDescent="0.3">
      <c r="A39" s="111"/>
      <c r="B39" s="81" t="s">
        <v>51</v>
      </c>
      <c r="C39" s="47">
        <v>758</v>
      </c>
      <c r="D39" s="47">
        <v>716</v>
      </c>
      <c r="E39" s="47">
        <v>1</v>
      </c>
      <c r="F39" s="47">
        <v>0</v>
      </c>
      <c r="G39" s="88">
        <v>1475</v>
      </c>
      <c r="H39" s="50"/>
      <c r="I39" s="47">
        <v>2166</v>
      </c>
      <c r="J39" s="47">
        <v>2041</v>
      </c>
      <c r="K39" s="47">
        <v>2</v>
      </c>
      <c r="L39" s="47">
        <v>0</v>
      </c>
      <c r="M39" s="88">
        <v>4209</v>
      </c>
    </row>
    <row r="40" spans="1:14" ht="15" customHeight="1" x14ac:dyDescent="0.3">
      <c r="A40" s="112"/>
      <c r="B40" s="51" t="s">
        <v>222</v>
      </c>
      <c r="C40" s="49">
        <v>958</v>
      </c>
      <c r="D40" s="49">
        <v>683</v>
      </c>
      <c r="E40" s="49">
        <v>0</v>
      </c>
      <c r="F40" s="49">
        <v>15</v>
      </c>
      <c r="G40" s="89">
        <v>1657</v>
      </c>
      <c r="H40" s="93"/>
      <c r="I40" s="49">
        <v>1469</v>
      </c>
      <c r="J40" s="49">
        <v>899</v>
      </c>
      <c r="K40" s="49">
        <v>0</v>
      </c>
      <c r="L40" s="49">
        <v>15</v>
      </c>
      <c r="M40" s="89">
        <v>2384</v>
      </c>
    </row>
    <row r="41" spans="1:14" ht="15" customHeight="1" x14ac:dyDescent="0.35">
      <c r="A41" s="111" t="s">
        <v>52</v>
      </c>
      <c r="B41" s="81" t="s">
        <v>227</v>
      </c>
      <c r="C41" s="47">
        <v>666</v>
      </c>
      <c r="D41" s="47">
        <v>926</v>
      </c>
      <c r="E41" s="47">
        <v>0</v>
      </c>
      <c r="F41" s="47">
        <v>0</v>
      </c>
      <c r="G41" s="88">
        <v>1592</v>
      </c>
      <c r="H41" s="95"/>
      <c r="I41" s="47">
        <v>1348</v>
      </c>
      <c r="J41" s="47">
        <v>1919</v>
      </c>
      <c r="K41" s="47">
        <v>0</v>
      </c>
      <c r="L41" s="47">
        <v>0</v>
      </c>
      <c r="M41" s="88">
        <v>3267</v>
      </c>
    </row>
    <row r="42" spans="1:14" ht="15" customHeight="1" x14ac:dyDescent="0.35">
      <c r="A42" s="111"/>
      <c r="B42" s="81" t="s">
        <v>53</v>
      </c>
      <c r="C42" s="47">
        <v>1262</v>
      </c>
      <c r="D42" s="47">
        <v>1024</v>
      </c>
      <c r="E42" s="47">
        <v>4</v>
      </c>
      <c r="F42" s="47">
        <v>1</v>
      </c>
      <c r="G42" s="88">
        <v>2290</v>
      </c>
      <c r="H42" s="95"/>
      <c r="I42" s="47">
        <v>3763</v>
      </c>
      <c r="J42" s="47">
        <v>2942</v>
      </c>
      <c r="K42" s="47">
        <v>7</v>
      </c>
      <c r="L42" s="47">
        <v>1</v>
      </c>
      <c r="M42" s="88">
        <v>6713</v>
      </c>
    </row>
    <row r="43" spans="1:14" ht="15" customHeight="1" x14ac:dyDescent="0.3">
      <c r="A43" s="111"/>
      <c r="B43" s="81" t="s">
        <v>233</v>
      </c>
      <c r="C43" s="47">
        <v>1482</v>
      </c>
      <c r="D43" s="47">
        <v>1590</v>
      </c>
      <c r="E43" s="47">
        <v>6</v>
      </c>
      <c r="F43" s="47">
        <v>11</v>
      </c>
      <c r="G43" s="88">
        <v>3090</v>
      </c>
      <c r="H43" s="50"/>
      <c r="I43" s="47">
        <v>3331</v>
      </c>
      <c r="J43" s="47">
        <v>3914</v>
      </c>
      <c r="K43" s="47">
        <v>9</v>
      </c>
      <c r="L43" s="47">
        <v>13</v>
      </c>
      <c r="M43" s="88">
        <v>7267</v>
      </c>
    </row>
    <row r="44" spans="1:14" ht="15" customHeight="1" x14ac:dyDescent="0.3">
      <c r="A44" s="111"/>
      <c r="B44" s="81" t="s">
        <v>54</v>
      </c>
      <c r="C44" s="47">
        <v>953</v>
      </c>
      <c r="D44" s="47">
        <v>854</v>
      </c>
      <c r="E44" s="47">
        <v>1</v>
      </c>
      <c r="F44" s="47">
        <v>0</v>
      </c>
      <c r="G44" s="88">
        <v>1809</v>
      </c>
      <c r="H44" s="50"/>
      <c r="I44" s="47">
        <v>2170</v>
      </c>
      <c r="J44" s="47">
        <v>1922</v>
      </c>
      <c r="K44" s="47">
        <v>3</v>
      </c>
      <c r="L44" s="47">
        <v>0</v>
      </c>
      <c r="M44" s="88">
        <v>4095</v>
      </c>
    </row>
    <row r="45" spans="1:14" s="23" customFormat="1" ht="15" customHeight="1" x14ac:dyDescent="0.35">
      <c r="A45" s="112"/>
      <c r="B45" s="51" t="s">
        <v>236</v>
      </c>
      <c r="C45" s="49">
        <v>383</v>
      </c>
      <c r="D45" s="49">
        <v>321</v>
      </c>
      <c r="E45" s="49">
        <v>0</v>
      </c>
      <c r="F45" s="49">
        <v>0</v>
      </c>
      <c r="G45" s="89">
        <v>704</v>
      </c>
      <c r="H45" s="43"/>
      <c r="I45" s="49">
        <v>823</v>
      </c>
      <c r="J45" s="49">
        <v>741</v>
      </c>
      <c r="K45" s="49">
        <v>1</v>
      </c>
      <c r="L45" s="49">
        <v>0</v>
      </c>
      <c r="M45" s="89">
        <v>1565</v>
      </c>
      <c r="N45"/>
    </row>
    <row r="46" spans="1:14" ht="15" customHeight="1" x14ac:dyDescent="0.3">
      <c r="A46" s="84" t="s">
        <v>55</v>
      </c>
      <c r="B46" s="51" t="s">
        <v>56</v>
      </c>
      <c r="C46" s="49">
        <v>669</v>
      </c>
      <c r="D46" s="49">
        <v>608</v>
      </c>
      <c r="E46" s="49">
        <v>0</v>
      </c>
      <c r="F46" s="49">
        <v>0</v>
      </c>
      <c r="G46" s="89">
        <v>1277</v>
      </c>
      <c r="H46" s="93"/>
      <c r="I46" s="49">
        <v>1966</v>
      </c>
      <c r="J46" s="49">
        <v>1912</v>
      </c>
      <c r="K46" s="49">
        <v>0</v>
      </c>
      <c r="L46" s="49">
        <v>0</v>
      </c>
      <c r="M46" s="89">
        <v>3877</v>
      </c>
    </row>
    <row r="47" spans="1:14" ht="15" customHeight="1" x14ac:dyDescent="0.35">
      <c r="A47" s="84" t="s">
        <v>57</v>
      </c>
      <c r="B47" s="65" t="s">
        <v>239</v>
      </c>
      <c r="C47" s="49">
        <v>298</v>
      </c>
      <c r="D47" s="49">
        <v>311</v>
      </c>
      <c r="E47" s="49">
        <v>0</v>
      </c>
      <c r="F47" s="49">
        <v>0</v>
      </c>
      <c r="G47" s="89">
        <v>609</v>
      </c>
      <c r="H47" s="43"/>
      <c r="I47" s="49">
        <v>696</v>
      </c>
      <c r="J47" s="49">
        <v>797</v>
      </c>
      <c r="K47" s="49">
        <v>1</v>
      </c>
      <c r="L47" s="49">
        <v>0</v>
      </c>
      <c r="M47" s="89">
        <v>1495</v>
      </c>
    </row>
    <row r="48" spans="1:14" ht="15" customHeight="1" x14ac:dyDescent="0.3">
      <c r="A48" s="111" t="s">
        <v>58</v>
      </c>
      <c r="B48" s="81" t="s">
        <v>59</v>
      </c>
      <c r="C48" s="47">
        <v>1233</v>
      </c>
      <c r="D48" s="47">
        <v>1311</v>
      </c>
      <c r="E48" s="47">
        <v>2</v>
      </c>
      <c r="F48" s="47">
        <v>1</v>
      </c>
      <c r="G48" s="88">
        <v>2546</v>
      </c>
      <c r="H48" s="50"/>
      <c r="I48" s="47">
        <v>3228</v>
      </c>
      <c r="J48" s="47">
        <v>3138</v>
      </c>
      <c r="K48" s="47">
        <v>7</v>
      </c>
      <c r="L48" s="47">
        <v>2</v>
      </c>
      <c r="M48" s="88">
        <v>6375</v>
      </c>
    </row>
    <row r="49" spans="1:13" ht="15" customHeight="1" x14ac:dyDescent="0.3">
      <c r="A49" s="111"/>
      <c r="B49" s="81" t="s">
        <v>60</v>
      </c>
      <c r="C49" s="47">
        <v>570</v>
      </c>
      <c r="D49" s="47">
        <v>607</v>
      </c>
      <c r="E49" s="47">
        <v>0</v>
      </c>
      <c r="F49" s="47">
        <v>0</v>
      </c>
      <c r="G49" s="88">
        <v>1178</v>
      </c>
      <c r="H49" s="50"/>
      <c r="I49" s="47">
        <v>1316</v>
      </c>
      <c r="J49" s="47">
        <v>1450</v>
      </c>
      <c r="K49" s="47">
        <v>3</v>
      </c>
      <c r="L49" s="47">
        <v>0</v>
      </c>
      <c r="M49" s="88">
        <v>2769</v>
      </c>
    </row>
    <row r="50" spans="1:13" ht="15" customHeight="1" x14ac:dyDescent="0.3">
      <c r="A50" s="112"/>
      <c r="B50" s="51" t="s">
        <v>222</v>
      </c>
      <c r="C50" s="49">
        <v>10</v>
      </c>
      <c r="D50" s="49">
        <v>27</v>
      </c>
      <c r="E50" s="49">
        <v>0</v>
      </c>
      <c r="F50" s="49">
        <v>0</v>
      </c>
      <c r="G50" s="89">
        <v>37</v>
      </c>
      <c r="H50" s="93"/>
      <c r="I50" s="49">
        <v>10</v>
      </c>
      <c r="J50" s="49">
        <v>31</v>
      </c>
      <c r="K50" s="49">
        <v>0</v>
      </c>
      <c r="L50" s="49">
        <v>0</v>
      </c>
      <c r="M50" s="89">
        <v>41</v>
      </c>
    </row>
    <row r="51" spans="1:13" ht="15" customHeight="1" x14ac:dyDescent="0.3">
      <c r="A51" s="111" t="s">
        <v>61</v>
      </c>
      <c r="B51" s="81" t="s">
        <v>62</v>
      </c>
      <c r="C51" s="47">
        <v>275</v>
      </c>
      <c r="D51" s="47">
        <v>833</v>
      </c>
      <c r="E51" s="47">
        <v>1</v>
      </c>
      <c r="F51" s="47">
        <v>0</v>
      </c>
      <c r="G51" s="88">
        <v>1109</v>
      </c>
      <c r="H51" s="50"/>
      <c r="I51" s="47">
        <v>541</v>
      </c>
      <c r="J51" s="47">
        <v>2423</v>
      </c>
      <c r="K51" s="47">
        <v>1</v>
      </c>
      <c r="L51" s="47">
        <v>0</v>
      </c>
      <c r="M51" s="88">
        <v>2965</v>
      </c>
    </row>
    <row r="52" spans="1:13" ht="15" customHeight="1" x14ac:dyDescent="0.35">
      <c r="A52" s="112"/>
      <c r="B52" s="51" t="s">
        <v>222</v>
      </c>
      <c r="C52" s="49">
        <v>12</v>
      </c>
      <c r="D52" s="49">
        <v>13</v>
      </c>
      <c r="E52" s="49">
        <v>0</v>
      </c>
      <c r="F52" s="49">
        <v>0</v>
      </c>
      <c r="G52" s="89">
        <v>25</v>
      </c>
      <c r="H52" s="43"/>
      <c r="I52" s="49">
        <v>37</v>
      </c>
      <c r="J52" s="49">
        <v>25</v>
      </c>
      <c r="K52" s="49">
        <v>0</v>
      </c>
      <c r="L52" s="49">
        <v>0</v>
      </c>
      <c r="M52" s="89">
        <v>62</v>
      </c>
    </row>
    <row r="53" spans="1:13" s="34" customFormat="1" ht="15" customHeight="1" x14ac:dyDescent="0.3">
      <c r="A53" s="53" t="s">
        <v>26</v>
      </c>
      <c r="B53" s="26"/>
      <c r="C53" s="89">
        <v>62332</v>
      </c>
      <c r="D53" s="89">
        <v>64917</v>
      </c>
      <c r="E53" s="89">
        <v>102</v>
      </c>
      <c r="F53" s="89">
        <v>43</v>
      </c>
      <c r="G53" s="89">
        <v>127393</v>
      </c>
      <c r="H53" s="42"/>
      <c r="I53" s="89">
        <v>157327</v>
      </c>
      <c r="J53" s="89">
        <v>164502</v>
      </c>
      <c r="K53" s="89">
        <v>235</v>
      </c>
      <c r="L53" s="89">
        <v>51</v>
      </c>
      <c r="M53" s="89">
        <v>322115</v>
      </c>
    </row>
    <row r="54" spans="1:13" s="6" customFormat="1" ht="15" customHeight="1" x14ac:dyDescent="0.25">
      <c r="A54" s="5" t="s">
        <v>276</v>
      </c>
      <c r="C54" s="73">
        <v>50468</v>
      </c>
      <c r="D54" s="73">
        <v>56090</v>
      </c>
      <c r="E54" s="73">
        <v>61</v>
      </c>
      <c r="F54" s="73">
        <v>9</v>
      </c>
      <c r="G54" s="73">
        <v>106628</v>
      </c>
      <c r="H54" s="50"/>
      <c r="I54" s="73">
        <v>158776</v>
      </c>
      <c r="J54" s="73">
        <v>165354</v>
      </c>
      <c r="K54" s="73">
        <v>123</v>
      </c>
      <c r="L54" s="73">
        <v>22</v>
      </c>
      <c r="M54" s="73">
        <v>324274</v>
      </c>
    </row>
    <row r="55" spans="1:13" s="6" customFormat="1" ht="15" customHeight="1" x14ac:dyDescent="0.25">
      <c r="A55" s="6" t="s">
        <v>278</v>
      </c>
      <c r="C55" s="76">
        <f t="shared" ref="C55:M55" si="0">IF(ISERROR((C53-C54)/C54),".",(C53-C54)/C54)</f>
        <v>0.23507965443449313</v>
      </c>
      <c r="D55" s="76">
        <f t="shared" si="0"/>
        <v>0.15737208058477448</v>
      </c>
      <c r="E55" s="76">
        <f t="shared" ref="E55:F55" si="1">IF(ISERROR((E53-E54)/E54),".",(E53-E54)/E54)</f>
        <v>0.67213114754098358</v>
      </c>
      <c r="F55" s="94">
        <f t="shared" si="1"/>
        <v>3.7777777777777777</v>
      </c>
      <c r="G55" s="76">
        <f t="shared" si="0"/>
        <v>0.19474246914506507</v>
      </c>
      <c r="H55" s="76"/>
      <c r="I55" s="76">
        <f t="shared" si="0"/>
        <v>-9.1260643926034165E-3</v>
      </c>
      <c r="J55" s="76">
        <f t="shared" si="0"/>
        <v>-5.1525817337348965E-3</v>
      </c>
      <c r="K55" s="76">
        <f t="shared" ref="K55:L55" si="2">IF(ISERROR((K53-K54)/K54),".",(K53-K54)/K54)</f>
        <v>0.91056910569105687</v>
      </c>
      <c r="L55" s="94">
        <f t="shared" si="2"/>
        <v>1.3181818181818181</v>
      </c>
      <c r="M55" s="76">
        <f t="shared" si="0"/>
        <v>-6.6579497585375329E-3</v>
      </c>
    </row>
    <row r="57" spans="1:13" ht="15" customHeight="1" x14ac:dyDescent="0.3">
      <c r="A57" s="1" t="s">
        <v>211</v>
      </c>
      <c r="B57" s="1"/>
    </row>
  </sheetData>
  <mergeCells count="10">
    <mergeCell ref="I3:M3"/>
    <mergeCell ref="A5:A15"/>
    <mergeCell ref="A16:A25"/>
    <mergeCell ref="A26:A34"/>
    <mergeCell ref="A51:A52"/>
    <mergeCell ref="A35:A40"/>
    <mergeCell ref="A41:A45"/>
    <mergeCell ref="A48:A50"/>
    <mergeCell ref="B3:B4"/>
    <mergeCell ref="C3:G3"/>
  </mergeCells>
  <phoneticPr fontId="6" type="noConversion"/>
  <hyperlinks>
    <hyperlink ref="A1" location="Contents!A1" display="&lt; Back to Contents &gt;" xr:uid="{00000000-0004-0000-0600-000000000000}"/>
  </hyperlinks>
  <pageMargins left="0.59055118110236227" right="0.31496062992125984" top="0.39370078740157483" bottom="0.11811023622047245" header="0" footer="0"/>
  <pageSetup scale="85" orientation="landscape" r:id="rId1"/>
  <headerFooter alignWithMargins="0"/>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A320-3BEF-4D61-B576-2F9B4475A6C4}">
  <dimension ref="A1:G114"/>
  <sheetViews>
    <sheetView showGridLines="0" workbookViewId="0">
      <selection activeCell="A4" sqref="A4"/>
    </sheetView>
  </sheetViews>
  <sheetFormatPr defaultRowHeight="14.5" x14ac:dyDescent="0.35"/>
  <cols>
    <col min="1" max="1" width="170.54296875" style="135" customWidth="1"/>
    <col min="2" max="16384" width="8.7265625" style="135"/>
  </cols>
  <sheetData>
    <row r="1" spans="1:7" ht="18.5" x14ac:dyDescent="0.45">
      <c r="A1" s="133" t="s">
        <v>294</v>
      </c>
      <c r="B1" s="134"/>
      <c r="C1" s="134"/>
      <c r="D1" s="134"/>
      <c r="E1" s="134"/>
      <c r="F1" s="134"/>
      <c r="G1" s="134"/>
    </row>
    <row r="2" spans="1:7" x14ac:dyDescent="0.35">
      <c r="A2" s="134"/>
      <c r="B2" s="134"/>
      <c r="C2" s="134"/>
      <c r="D2" s="134"/>
      <c r="E2" s="134"/>
      <c r="F2" s="134"/>
      <c r="G2" s="134"/>
    </row>
    <row r="3" spans="1:7" x14ac:dyDescent="0.35">
      <c r="A3" s="102"/>
    </row>
    <row r="4" spans="1:7" ht="31" x14ac:dyDescent="0.35">
      <c r="A4" s="136" t="s">
        <v>295</v>
      </c>
    </row>
    <row r="5" spans="1:7" ht="15.5" x14ac:dyDescent="0.35">
      <c r="A5" s="137"/>
    </row>
    <row r="6" spans="1:7" ht="29" x14ac:dyDescent="0.35">
      <c r="A6" s="138" t="s">
        <v>345</v>
      </c>
    </row>
    <row r="7" spans="1:7" x14ac:dyDescent="0.35">
      <c r="A7" s="138" t="s">
        <v>346</v>
      </c>
    </row>
    <row r="8" spans="1:7" ht="23.15" customHeight="1" x14ac:dyDescent="0.35">
      <c r="A8" s="139" t="s">
        <v>296</v>
      </c>
    </row>
    <row r="9" spans="1:7" ht="13.5" customHeight="1" x14ac:dyDescent="0.35">
      <c r="A9" s="140"/>
    </row>
    <row r="10" spans="1:7" ht="35" customHeight="1" x14ac:dyDescent="0.35">
      <c r="A10" s="138" t="s">
        <v>297</v>
      </c>
    </row>
    <row r="11" spans="1:7" ht="15.5" x14ac:dyDescent="0.35">
      <c r="A11" s="137"/>
    </row>
    <row r="12" spans="1:7" x14ac:dyDescent="0.35">
      <c r="A12" s="139" t="s">
        <v>298</v>
      </c>
    </row>
    <row r="13" spans="1:7" x14ac:dyDescent="0.35">
      <c r="A13" s="141"/>
    </row>
    <row r="14" spans="1:7" x14ac:dyDescent="0.35">
      <c r="A14" s="138" t="s">
        <v>299</v>
      </c>
    </row>
    <row r="15" spans="1:7" x14ac:dyDescent="0.35">
      <c r="A15" s="138"/>
    </row>
    <row r="16" spans="1:7" x14ac:dyDescent="0.35">
      <c r="A16" s="139" t="s">
        <v>344</v>
      </c>
    </row>
    <row r="17" spans="1:1" x14ac:dyDescent="0.35">
      <c r="A17" s="141"/>
    </row>
    <row r="18" spans="1:1" ht="59.5" customHeight="1" x14ac:dyDescent="0.35">
      <c r="A18" s="138" t="s">
        <v>347</v>
      </c>
    </row>
    <row r="19" spans="1:1" x14ac:dyDescent="0.35">
      <c r="A19" s="138"/>
    </row>
    <row r="20" spans="1:1" ht="14.5" customHeight="1" x14ac:dyDescent="0.35">
      <c r="A20" s="139" t="s">
        <v>300</v>
      </c>
    </row>
    <row r="21" spans="1:1" x14ac:dyDescent="0.35">
      <c r="A21" s="141"/>
    </row>
    <row r="22" spans="1:1" x14ac:dyDescent="0.35">
      <c r="A22" s="138" t="s">
        <v>301</v>
      </c>
    </row>
    <row r="23" spans="1:1" ht="15.5" x14ac:dyDescent="0.35">
      <c r="A23" s="137"/>
    </row>
    <row r="24" spans="1:1" x14ac:dyDescent="0.35">
      <c r="A24" s="139" t="s">
        <v>302</v>
      </c>
    </row>
    <row r="25" spans="1:1" x14ac:dyDescent="0.35">
      <c r="A25" s="141"/>
    </row>
    <row r="26" spans="1:1" x14ac:dyDescent="0.35">
      <c r="A26" s="138" t="s">
        <v>303</v>
      </c>
    </row>
    <row r="27" spans="1:1" x14ac:dyDescent="0.35">
      <c r="A27" s="138"/>
    </row>
    <row r="28" spans="1:1" x14ac:dyDescent="0.35">
      <c r="A28" s="139" t="s">
        <v>304</v>
      </c>
    </row>
    <row r="29" spans="1:1" x14ac:dyDescent="0.35">
      <c r="A29" s="141"/>
    </row>
    <row r="30" spans="1:1" x14ac:dyDescent="0.35">
      <c r="A30" s="138" t="s">
        <v>305</v>
      </c>
    </row>
    <row r="31" spans="1:1" ht="15.5" x14ac:dyDescent="0.35">
      <c r="A31" s="137"/>
    </row>
    <row r="32" spans="1:1" x14ac:dyDescent="0.35">
      <c r="A32" s="139" t="s">
        <v>306</v>
      </c>
    </row>
    <row r="33" spans="1:1" x14ac:dyDescent="0.35">
      <c r="A33" s="141"/>
    </row>
    <row r="34" spans="1:1" ht="29" x14ac:dyDescent="0.35">
      <c r="A34" s="138" t="s">
        <v>307</v>
      </c>
    </row>
    <row r="35" spans="1:1" x14ac:dyDescent="0.35">
      <c r="A35" s="138"/>
    </row>
    <row r="36" spans="1:1" x14ac:dyDescent="0.35">
      <c r="A36" s="139" t="s">
        <v>308</v>
      </c>
    </row>
    <row r="37" spans="1:1" x14ac:dyDescent="0.35">
      <c r="A37" s="141"/>
    </row>
    <row r="38" spans="1:1" ht="29" x14ac:dyDescent="0.35">
      <c r="A38" s="138" t="s">
        <v>309</v>
      </c>
    </row>
    <row r="39" spans="1:1" ht="17" customHeight="1" x14ac:dyDescent="0.35">
      <c r="A39" s="138"/>
    </row>
    <row r="40" spans="1:1" ht="15" customHeight="1" x14ac:dyDescent="0.35">
      <c r="A40" s="139" t="s">
        <v>310</v>
      </c>
    </row>
    <row r="41" spans="1:1" x14ac:dyDescent="0.35">
      <c r="A41" s="141"/>
    </row>
    <row r="42" spans="1:1" ht="29" x14ac:dyDescent="0.35">
      <c r="A42" s="138" t="s">
        <v>311</v>
      </c>
    </row>
    <row r="43" spans="1:1" s="142" customFormat="1" x14ac:dyDescent="0.35">
      <c r="A43" s="138"/>
    </row>
    <row r="44" spans="1:1" x14ac:dyDescent="0.35">
      <c r="A44" s="139" t="s">
        <v>312</v>
      </c>
    </row>
    <row r="45" spans="1:1" x14ac:dyDescent="0.35">
      <c r="A45" s="141"/>
    </row>
    <row r="46" spans="1:1" ht="29" x14ac:dyDescent="0.35">
      <c r="A46" s="138" t="s">
        <v>313</v>
      </c>
    </row>
    <row r="47" spans="1:1" x14ac:dyDescent="0.35">
      <c r="A47" s="138"/>
    </row>
    <row r="48" spans="1:1" x14ac:dyDescent="0.35">
      <c r="A48" s="139" t="s">
        <v>348</v>
      </c>
    </row>
    <row r="49" spans="1:1" x14ac:dyDescent="0.35">
      <c r="A49" s="141"/>
    </row>
    <row r="50" spans="1:1" ht="29" x14ac:dyDescent="0.35">
      <c r="A50" s="138" t="s">
        <v>349</v>
      </c>
    </row>
    <row r="51" spans="1:1" x14ac:dyDescent="0.35">
      <c r="A51" s="138"/>
    </row>
    <row r="52" spans="1:1" x14ac:dyDescent="0.35">
      <c r="A52" s="139" t="s">
        <v>350</v>
      </c>
    </row>
    <row r="53" spans="1:1" x14ac:dyDescent="0.35">
      <c r="A53" s="141"/>
    </row>
    <row r="54" spans="1:1" x14ac:dyDescent="0.35">
      <c r="A54" s="138" t="s">
        <v>351</v>
      </c>
    </row>
    <row r="55" spans="1:1" ht="15.5" x14ac:dyDescent="0.35">
      <c r="A55" s="137"/>
    </row>
    <row r="56" spans="1:1" x14ac:dyDescent="0.35">
      <c r="A56" s="139" t="s">
        <v>314</v>
      </c>
    </row>
    <row r="57" spans="1:1" x14ac:dyDescent="0.35">
      <c r="A57" s="141"/>
    </row>
    <row r="58" spans="1:1" ht="29" x14ac:dyDescent="0.35">
      <c r="A58" s="138" t="s">
        <v>315</v>
      </c>
    </row>
    <row r="59" spans="1:1" x14ac:dyDescent="0.35">
      <c r="A59" s="138"/>
    </row>
    <row r="60" spans="1:1" x14ac:dyDescent="0.35">
      <c r="A60" s="139" t="s">
        <v>316</v>
      </c>
    </row>
    <row r="61" spans="1:1" x14ac:dyDescent="0.35">
      <c r="A61" s="141"/>
    </row>
    <row r="62" spans="1:1" ht="29" x14ac:dyDescent="0.35">
      <c r="A62" s="138" t="s">
        <v>317</v>
      </c>
    </row>
    <row r="63" spans="1:1" x14ac:dyDescent="0.35">
      <c r="A63" s="138"/>
    </row>
    <row r="64" spans="1:1" x14ac:dyDescent="0.35">
      <c r="A64" s="139" t="s">
        <v>318</v>
      </c>
    </row>
    <row r="65" spans="1:1" x14ac:dyDescent="0.35">
      <c r="A65" s="141"/>
    </row>
    <row r="66" spans="1:1" x14ac:dyDescent="0.35">
      <c r="A66" s="138" t="s">
        <v>319</v>
      </c>
    </row>
    <row r="67" spans="1:1" x14ac:dyDescent="0.35">
      <c r="A67" s="138"/>
    </row>
    <row r="68" spans="1:1" x14ac:dyDescent="0.35">
      <c r="A68" s="139" t="s">
        <v>320</v>
      </c>
    </row>
    <row r="69" spans="1:1" x14ac:dyDescent="0.35">
      <c r="A69" s="141"/>
    </row>
    <row r="70" spans="1:1" x14ac:dyDescent="0.35">
      <c r="A70" s="138" t="s">
        <v>321</v>
      </c>
    </row>
    <row r="71" spans="1:1" x14ac:dyDescent="0.35">
      <c r="A71" s="143"/>
    </row>
    <row r="74" spans="1:1" ht="15.5" x14ac:dyDescent="0.35">
      <c r="A74" s="144" t="s">
        <v>322</v>
      </c>
    </row>
    <row r="75" spans="1:1" ht="15.5" x14ac:dyDescent="0.35">
      <c r="A75" s="145"/>
    </row>
    <row r="76" spans="1:1" x14ac:dyDescent="0.35">
      <c r="A76" s="146" t="s">
        <v>323</v>
      </c>
    </row>
    <row r="77" spans="1:1" x14ac:dyDescent="0.35">
      <c r="A77" s="103" t="s">
        <v>352</v>
      </c>
    </row>
    <row r="78" spans="1:1" x14ac:dyDescent="0.35">
      <c r="A78" s="103" t="s">
        <v>324</v>
      </c>
    </row>
    <row r="79" spans="1:1" x14ac:dyDescent="0.35">
      <c r="A79" s="103" t="s">
        <v>325</v>
      </c>
    </row>
    <row r="80" spans="1:1" x14ac:dyDescent="0.35">
      <c r="A80" s="103" t="s">
        <v>326</v>
      </c>
    </row>
    <row r="81" spans="1:1" x14ac:dyDescent="0.35">
      <c r="A81" s="103" t="s">
        <v>327</v>
      </c>
    </row>
    <row r="82" spans="1:1" x14ac:dyDescent="0.35">
      <c r="A82" s="103" t="s">
        <v>300</v>
      </c>
    </row>
    <row r="83" spans="1:1" x14ac:dyDescent="0.35">
      <c r="A83" s="103" t="s">
        <v>328</v>
      </c>
    </row>
    <row r="84" spans="1:1" x14ac:dyDescent="0.35">
      <c r="A84" s="147"/>
    </row>
    <row r="85" spans="1:1" x14ac:dyDescent="0.35">
      <c r="A85" s="146" t="s">
        <v>329</v>
      </c>
    </row>
    <row r="86" spans="1:1" x14ac:dyDescent="0.35">
      <c r="A86" s="103" t="s">
        <v>330</v>
      </c>
    </row>
    <row r="87" spans="1:1" x14ac:dyDescent="0.35">
      <c r="A87" s="148"/>
    </row>
    <row r="90" spans="1:1" ht="15.5" x14ac:dyDescent="0.35">
      <c r="A90" s="144" t="s">
        <v>331</v>
      </c>
    </row>
    <row r="91" spans="1:1" x14ac:dyDescent="0.35">
      <c r="A91" s="147"/>
    </row>
    <row r="92" spans="1:1" x14ac:dyDescent="0.35">
      <c r="A92" s="146" t="s">
        <v>332</v>
      </c>
    </row>
    <row r="93" spans="1:1" x14ac:dyDescent="0.35">
      <c r="A93" s="104" t="s">
        <v>333</v>
      </c>
    </row>
    <row r="94" spans="1:1" x14ac:dyDescent="0.35">
      <c r="A94" s="148"/>
    </row>
    <row r="97" spans="1:1" ht="15.5" x14ac:dyDescent="0.35">
      <c r="A97" s="144" t="s">
        <v>353</v>
      </c>
    </row>
    <row r="98" spans="1:1" x14ac:dyDescent="0.35">
      <c r="A98" s="147"/>
    </row>
    <row r="99" spans="1:1" x14ac:dyDescent="0.35">
      <c r="A99" s="149" t="s">
        <v>334</v>
      </c>
    </row>
    <row r="100" spans="1:1" x14ac:dyDescent="0.35">
      <c r="A100" s="103" t="s">
        <v>335</v>
      </c>
    </row>
    <row r="101" spans="1:1" x14ac:dyDescent="0.35">
      <c r="A101" s="103"/>
    </row>
    <row r="102" spans="1:1" x14ac:dyDescent="0.35">
      <c r="A102" s="149" t="s">
        <v>336</v>
      </c>
    </row>
    <row r="103" spans="1:1" x14ac:dyDescent="0.35">
      <c r="A103" s="103" t="s">
        <v>337</v>
      </c>
    </row>
    <row r="104" spans="1:1" x14ac:dyDescent="0.35">
      <c r="A104" s="147"/>
    </row>
    <row r="105" spans="1:1" x14ac:dyDescent="0.35">
      <c r="A105" s="149" t="s">
        <v>338</v>
      </c>
    </row>
    <row r="106" spans="1:1" x14ac:dyDescent="0.35">
      <c r="A106" s="103" t="s">
        <v>339</v>
      </c>
    </row>
    <row r="107" spans="1:1" x14ac:dyDescent="0.35">
      <c r="A107" s="147"/>
    </row>
    <row r="108" spans="1:1" x14ac:dyDescent="0.35">
      <c r="A108" s="149" t="s">
        <v>340</v>
      </c>
    </row>
    <row r="109" spans="1:1" x14ac:dyDescent="0.35">
      <c r="A109" s="103" t="s">
        <v>341</v>
      </c>
    </row>
    <row r="110" spans="1:1" x14ac:dyDescent="0.35">
      <c r="A110" s="147"/>
    </row>
    <row r="111" spans="1:1" x14ac:dyDescent="0.35">
      <c r="A111" s="140" t="s">
        <v>342</v>
      </c>
    </row>
    <row r="112" spans="1:1" ht="15.5" x14ac:dyDescent="0.35">
      <c r="A112" s="145"/>
    </row>
    <row r="113" spans="1:1" x14ac:dyDescent="0.35">
      <c r="A113" s="150" t="s">
        <v>343</v>
      </c>
    </row>
    <row r="114" spans="1:1" x14ac:dyDescent="0.35">
      <c r="A114" s="148"/>
    </row>
  </sheetData>
  <hyperlinks>
    <hyperlink ref="A103" r:id="rId1" xr:uid="{2BC1E6E1-62DF-4583-A74D-C23FF10B697F}"/>
    <hyperlink ref="A106" r:id="rId2" xr:uid="{0A616F73-5599-4A62-BFE4-56B535AF823D}"/>
    <hyperlink ref="A109" r:id="rId3" xr:uid="{44086B94-EA6F-4C45-A0FC-B582ADA6B545}"/>
    <hyperlink ref="A93" r:id="rId4" xr:uid="{E215C62E-717D-4226-A0EE-3DD1E22399B8}"/>
    <hyperlink ref="A100" r:id="rId5" xr:uid="{63D646FE-4754-451A-8268-F2CD3DD6BF9F}"/>
    <hyperlink ref="A86" r:id="rId6" xr:uid="{E9F57105-02A2-420C-A793-3DFEFA106D2E}"/>
    <hyperlink ref="A79" r:id="rId7" display="Mode of attendance can be found on the TCSI website: https://www.tcsisupport.gov.au/node/7907" xr:uid="{11B30732-E60B-492A-ADDC-3D633957C58C}"/>
    <hyperlink ref="A80" r:id="rId8" display="Type of attendance can be found on the TCSI website: https://www.tcsisupport.gov.au/node/8033" xr:uid="{34EFF880-96F0-48A9-8E25-687AE1CC2E0C}"/>
    <hyperlink ref="A81" r:id="rId9" display="End user engagement can be found on the TCSI website: https://www.tcsisupport.gov.au/element/593" xr:uid="{D10BDBE9-0868-4FE8-A333-772E145D6547}"/>
    <hyperlink ref="A82" r:id="rId10" display="Details of liability status can be found on the TCSI website: https://www.tcsisupport.gov.au/element/490/7.10" xr:uid="{237C5DE0-D773-412C-8754-CBAF55140F61}"/>
    <hyperlink ref="A83" r:id="rId11" xr:uid="{C518F0BC-D9E6-434E-8CBD-5515731F5F79}"/>
    <hyperlink ref="A78" r:id="rId12" display="Field of education" xr:uid="{45D3B4AA-07EE-43B8-857E-D24D9A61C579}"/>
    <hyperlink ref="A77" r:id="rId13" display="Higher Education Support Act " xr:uid="{046C4616-BC50-49C5-A4FF-CBCCBAD8D339}"/>
  </hyperlinks>
  <pageMargins left="0.7" right="0.7" top="0.75" bottom="0.75" header="0.3" footer="0.3"/>
  <pageSetup paperSize="9"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00586F-8467-4D45-8448-998257329DF4}">
  <ds:schemaRefs>
    <ds:schemaRef ds:uri="http://purl.org/dc/dcmitype/"/>
    <ds:schemaRef ds:uri="http://schemas.microsoft.com/office/2006/metadata/properties"/>
    <ds:schemaRef ds:uri="http://www.w3.org/XML/1998/namespace"/>
    <ds:schemaRef ds:uri="http://schemas.microsoft.com/office/2006/documentManagement/types"/>
    <ds:schemaRef ds:uri="aa7ca6cc-35d9-4446-8134-9d1968d85882"/>
    <ds:schemaRef ds:uri="http://purl.org/dc/elements/1.1/"/>
    <ds:schemaRef ds:uri="http://purl.org/dc/terms/"/>
    <ds:schemaRef ds:uri="http://schemas.openxmlformats.org/package/2006/metadata/core-properties"/>
    <ds:schemaRef ds:uri="ee782f5f-b403-4edd-8c57-bf2bd60891a0"/>
    <ds:schemaRef ds:uri="http://schemas.microsoft.com/office/infopath/2007/PartnerControls"/>
  </ds:schemaRefs>
</ds:datastoreItem>
</file>

<file path=customXml/itemProps2.xml><?xml version="1.0" encoding="utf-8"?>
<ds:datastoreItem xmlns:ds="http://schemas.openxmlformats.org/officeDocument/2006/customXml" ds:itemID="{21FBFE85-15D1-4E91-93C1-3CEE96AB5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3EA1528-0024-44C8-BAF8-13EBFEF74DDD}">
  <ds:schemaRefs>
    <ds:schemaRef ds:uri="http://schemas.microsoft.com/office/2006/metadata/longProperties"/>
  </ds:schemaRefs>
</ds:datastoreItem>
</file>

<file path=customXml/itemProps4.xml><?xml version="1.0" encoding="utf-8"?>
<ds:datastoreItem xmlns:ds="http://schemas.openxmlformats.org/officeDocument/2006/customXml" ds:itemID="{32702D7A-88C7-4CE3-B647-AAD68546A8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Contents</vt:lpstr>
      <vt:lpstr>7.1</vt:lpstr>
      <vt:lpstr>7.2</vt:lpstr>
      <vt:lpstr>7.3</vt:lpstr>
      <vt:lpstr>7.4</vt:lpstr>
      <vt:lpstr>7.5</vt:lpstr>
      <vt:lpstr>7.6</vt:lpstr>
      <vt:lpstr>Explanatory notes</vt:lpstr>
      <vt:lpstr>'7.1'!Print_Area</vt:lpstr>
      <vt:lpstr>'7.2'!Print_Area</vt:lpstr>
      <vt:lpstr>'7.3'!Print_Area</vt:lpstr>
      <vt:lpstr>'7.4'!Print_Area</vt:lpstr>
      <vt:lpstr>'7.5'!Print_Area</vt:lpstr>
      <vt:lpstr>'7.6'!Print_Area</vt:lpstr>
      <vt:lpstr>Contents!Print_Area</vt:lpstr>
      <vt:lpstr>'7.1'!Print_Titles</vt:lpstr>
      <vt:lpstr>'7.2'!Print_Titles</vt:lpstr>
      <vt:lpstr>'7.3'!Print_Titles</vt:lpstr>
      <vt:lpstr>'7.4'!Print_Titles</vt:lpstr>
      <vt:lpstr>'7.5'!Print_Titles</vt:lpstr>
      <vt:lpstr>'7.6'!Print_Titles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2020-06-16T00:07:11Z</cp:lastPrinted>
  <dcterms:created xsi:type="dcterms:W3CDTF">2010-06-30T23:08:22Z</dcterms:created>
  <dcterms:modified xsi:type="dcterms:W3CDTF">2023-12-14T23:01:03Z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2022-05-18T05:50:35Z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5b95fb39-f81a-4c10-9d56-65274c576b8b</vt:lpwstr>
  </property>
  <property fmtid="{D5CDD505-2E9C-101B-9397-08002B2CF9AE}" pid="13" name="MSIP_Label_79d889eb-932f-4752-8739-64d25806ef64_ContentBits">
    <vt:lpwstr>0</vt:lpwstr>
  </property>
</Properties>
</file>