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2F37347B-C99D-48F9-BD50-8E6684E36040}" xr6:coauthVersionLast="47" xr6:coauthVersionMax="47" xr10:uidLastSave="{00000000-0000-0000-0000-000000000000}"/>
  <bookViews>
    <workbookView xWindow="16354" yWindow="-103" windowWidth="33120" windowHeight="18000" xr2:uid="{00000000-000D-0000-FFFF-FFFF00000000}"/>
  </bookViews>
  <sheets>
    <sheet name="Contents" sheetId="9" r:id="rId1"/>
    <sheet name="5.1" sheetId="6" r:id="rId2"/>
    <sheet name="5.2" sheetId="10" r:id="rId3"/>
    <sheet name="5.3" sheetId="5" r:id="rId4"/>
    <sheet name="5.4" sheetId="4" r:id="rId5"/>
    <sheet name="5.5" sheetId="14" r:id="rId6"/>
    <sheet name="5.6" sheetId="8" r:id="rId7"/>
    <sheet name="5.7" sheetId="13" r:id="rId8"/>
    <sheet name="5.8" sheetId="12" r:id="rId9"/>
    <sheet name="Explanatory notes" sheetId="16" r:id="rId10"/>
  </sheets>
  <definedNames>
    <definedName name="_AMO_UniqueIdentifier" localSheetId="9" hidden="1">"'045e4abf-7c86-471a-81d1-66d68872e1d9'"</definedName>
    <definedName name="_AMO_UniqueIdentifier" hidden="1">"'dab48490-31e8-4906-9eb4-5bf01c8c9aba'"</definedName>
    <definedName name="_xlnm.Print_Area" localSheetId="0">Contents!$A$1:$B$9</definedName>
    <definedName name="_xlnm.Print_Titles" localSheetId="4">'5.4'!$2:$4</definedName>
    <definedName name="_xlnm.Print_Titles" localSheetId="6">'5.6'!$2:$4</definedName>
    <definedName name="_xlnm.Print_Titles" localSheetId="7">'5.7'!$2:$3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6" i="8" l="1"/>
  <c r="S19" i="14"/>
  <c r="P56" i="4"/>
  <c r="Q20" i="5"/>
  <c r="D55" i="12"/>
  <c r="E55" i="12"/>
  <c r="F55" i="12"/>
  <c r="G55" i="12"/>
  <c r="H55" i="12"/>
  <c r="I55" i="12"/>
  <c r="C55" i="12"/>
  <c r="V56" i="8"/>
  <c r="R56" i="8"/>
  <c r="Q56" i="8"/>
  <c r="P56" i="8"/>
  <c r="N56" i="8"/>
  <c r="M56" i="8"/>
  <c r="L56" i="8"/>
  <c r="J56" i="8"/>
  <c r="I56" i="8"/>
  <c r="H56" i="8"/>
  <c r="G56" i="8"/>
  <c r="E56" i="8"/>
  <c r="D56" i="8"/>
  <c r="C56" i="8"/>
  <c r="C19" i="14"/>
  <c r="D19" i="14"/>
  <c r="F19" i="14"/>
  <c r="G19" i="14"/>
  <c r="H19" i="14"/>
  <c r="I19" i="14"/>
  <c r="K19" i="14"/>
  <c r="L19" i="14"/>
  <c r="M19" i="14"/>
  <c r="O19" i="14"/>
  <c r="P19" i="14"/>
  <c r="Q19" i="14"/>
  <c r="U19" i="14"/>
  <c r="B19" i="14"/>
  <c r="R56" i="4"/>
  <c r="N56" i="4"/>
  <c r="M56" i="4"/>
  <c r="K56" i="4"/>
  <c r="J56" i="4"/>
  <c r="H56" i="4"/>
  <c r="G56" i="4"/>
  <c r="F56" i="4"/>
  <c r="D56" i="4"/>
  <c r="C56" i="4"/>
  <c r="C20" i="5"/>
  <c r="E20" i="5"/>
  <c r="F20" i="5"/>
  <c r="G20" i="5"/>
  <c r="I20" i="5"/>
  <c r="J20" i="5"/>
  <c r="L20" i="5"/>
  <c r="M20" i="5"/>
  <c r="O20" i="5"/>
  <c r="B20" i="5"/>
  <c r="E31" i="10"/>
  <c r="F31" i="10"/>
  <c r="G31" i="10"/>
  <c r="H31" i="10"/>
  <c r="I31" i="10"/>
  <c r="J31" i="10"/>
  <c r="K31" i="10"/>
  <c r="L31" i="10"/>
  <c r="M31" i="10"/>
  <c r="N31" i="10"/>
  <c r="O31" i="10"/>
  <c r="P31" i="10"/>
  <c r="Q31" i="10"/>
  <c r="D31" i="10"/>
  <c r="G31" i="6"/>
  <c r="H31" i="6"/>
  <c r="I31" i="6"/>
  <c r="J31" i="6"/>
  <c r="K31" i="6"/>
  <c r="L31" i="6"/>
  <c r="M31" i="6"/>
  <c r="N31" i="6"/>
  <c r="O31" i="6"/>
  <c r="P31" i="6"/>
  <c r="Q31" i="6"/>
  <c r="D31" i="6"/>
  <c r="E31" i="6"/>
  <c r="F31" i="6"/>
</calcChain>
</file>

<file path=xl/sharedStrings.xml><?xml version="1.0" encoding="utf-8"?>
<sst xmlns="http://schemas.openxmlformats.org/spreadsheetml/2006/main" count="603" uniqueCount="221">
  <si>
    <t>James Cook University</t>
  </si>
  <si>
    <t>(a) Work experience in industry load is excluded from the Commonwealth supported category for some funding purposes.</t>
  </si>
  <si>
    <t>Liability Status</t>
  </si>
  <si>
    <t>New South Wales</t>
  </si>
  <si>
    <t>Queensland</t>
  </si>
  <si>
    <t>Western Australia</t>
  </si>
  <si>
    <t>South Australia</t>
  </si>
  <si>
    <t>Tasmania</t>
  </si>
  <si>
    <t>Northern Territory</t>
  </si>
  <si>
    <t>Australian Capital Territory</t>
  </si>
  <si>
    <t>Multi-State</t>
  </si>
  <si>
    <t>TOTAL</t>
  </si>
  <si>
    <t>Charles Sturt University</t>
  </si>
  <si>
    <t>Macquarie University</t>
  </si>
  <si>
    <t>Southern Cross University</t>
  </si>
  <si>
    <t>University of Wollongong</t>
  </si>
  <si>
    <t>La Trobe University</t>
  </si>
  <si>
    <t>Monash University</t>
  </si>
  <si>
    <t>RMIT University</t>
  </si>
  <si>
    <t>The University of Melbourne</t>
  </si>
  <si>
    <t>Victoria University</t>
  </si>
  <si>
    <t>Bond University</t>
  </si>
  <si>
    <t>Griffith University</t>
  </si>
  <si>
    <t>The University of Queensland</t>
  </si>
  <si>
    <t>Edith Cowan University</t>
  </si>
  <si>
    <t>Murdoch University</t>
  </si>
  <si>
    <t>The University of Adelaide</t>
  </si>
  <si>
    <t>University of Tasmania</t>
  </si>
  <si>
    <t>Education</t>
  </si>
  <si>
    <t>University of Canberra</t>
  </si>
  <si>
    <t>Student Contribution liable</t>
  </si>
  <si>
    <t>Student Contribution exempt</t>
  </si>
  <si>
    <t>Exemption scholarship holder</t>
  </si>
  <si>
    <t>Enrolled in an enabling course</t>
  </si>
  <si>
    <t>FEE-HELP</t>
  </si>
  <si>
    <t>Deferred all or part of award or enabling course tuition fee</t>
  </si>
  <si>
    <t>Deferred all or part of employer reserved place tuition fee</t>
  </si>
  <si>
    <t>Deferred all or part of BOTP tuition fee</t>
  </si>
  <si>
    <t>Paid tuition fee up-front with no FEE-HELP assistance</t>
  </si>
  <si>
    <t>Paid full award or enabling course tuition fee</t>
  </si>
  <si>
    <t>Paid full tuition fee for Employer reserved place</t>
  </si>
  <si>
    <t>Paid full BOTP tuition fee</t>
  </si>
  <si>
    <t>Tuition fee exempt</t>
  </si>
  <si>
    <t>Work Experience in Industry, tuition fee cannot be charged</t>
  </si>
  <si>
    <t>Other domestic students</t>
  </si>
  <si>
    <t>Non-award student</t>
  </si>
  <si>
    <t>Overseas students</t>
  </si>
  <si>
    <t>Overseas fee-paying student</t>
  </si>
  <si>
    <t>Doctorate by Research</t>
  </si>
  <si>
    <t>Doctorate by Coursework</t>
  </si>
  <si>
    <t>Master's by Research</t>
  </si>
  <si>
    <t>Master's by Coursework</t>
  </si>
  <si>
    <t>Other Postgraduate</t>
  </si>
  <si>
    <t>Bachelor</t>
  </si>
  <si>
    <t>Associate Degree</t>
  </si>
  <si>
    <t>Other Undergraduate</t>
  </si>
  <si>
    <t>Enabling Courses</t>
  </si>
  <si>
    <t>Non-award Courses</t>
  </si>
  <si>
    <t>Postgraduate Cross Institution</t>
  </si>
  <si>
    <t>Information Technology</t>
  </si>
  <si>
    <t>Architecture and Building</t>
  </si>
  <si>
    <t>Health</t>
  </si>
  <si>
    <t>Management and Commerce</t>
  </si>
  <si>
    <t>Society and Culture</t>
  </si>
  <si>
    <t>Creative Arts</t>
  </si>
  <si>
    <t>CONTENTS</t>
  </si>
  <si>
    <t>Swinburne University of Technology</t>
  </si>
  <si>
    <t>Queensland University of Technology</t>
  </si>
  <si>
    <t>University of Southern Queensland</t>
  </si>
  <si>
    <t>University of the Sunshine Coast</t>
  </si>
  <si>
    <t>The University of Notre Dame Australia</t>
  </si>
  <si>
    <t>The University of Western Australia</t>
  </si>
  <si>
    <t>University of South Australia</t>
  </si>
  <si>
    <t>The Australian National University</t>
  </si>
  <si>
    <t>Australian Catholic University</t>
  </si>
  <si>
    <t xml:space="preserve"> </t>
  </si>
  <si>
    <t>&lt; Back to Contents &gt;</t>
  </si>
  <si>
    <t>Undergraduate Cross Institution</t>
  </si>
  <si>
    <t>TOTAL EFTSL</t>
  </si>
  <si>
    <t>Natural and Physical Sciences</t>
  </si>
  <si>
    <t>Engineering and Related Technologies</t>
  </si>
  <si>
    <t>Agriculture, Environmental and Related Studies</t>
  </si>
  <si>
    <t>Food, Hospitality and Personal Services</t>
  </si>
  <si>
    <t>Commonwealth supported students</t>
  </si>
  <si>
    <t>Non-award students</t>
  </si>
  <si>
    <t>Tuition fee Exempt</t>
  </si>
  <si>
    <t>Paid 
Up-front</t>
  </si>
  <si>
    <t>(a) Includes some load relating to Work Experience in Industry, which is excluded from the Commonwealth supported category for some funding purposes.</t>
  </si>
  <si>
    <t>(b) May include some Commonwealth supported students who undertake fee-paying units as part of their study (for example, during summer school).</t>
  </si>
  <si>
    <t>Section 5  -  Liability Status categories</t>
  </si>
  <si>
    <t>Mixed Field Programs</t>
  </si>
  <si>
    <t>Deakin University</t>
  </si>
  <si>
    <t>np not published.</t>
  </si>
  <si>
    <t>Broad Discipline Group</t>
  </si>
  <si>
    <t>Master's (Extended)</t>
  </si>
  <si>
    <r>
      <t>Work Experience in Industry, student contribution cannot be charged</t>
    </r>
    <r>
      <rPr>
        <vertAlign val="superscript"/>
        <sz val="10"/>
        <rFont val="Arial"/>
        <family val="2"/>
      </rPr>
      <t>(a)</t>
    </r>
  </si>
  <si>
    <r>
      <t>Domestic fee-paying students</t>
    </r>
    <r>
      <rPr>
        <b/>
        <vertAlign val="superscript"/>
        <sz val="10"/>
        <rFont val="Arial"/>
        <family val="2"/>
      </rPr>
      <t>(b)</t>
    </r>
  </si>
  <si>
    <r>
      <t>Contribution Exempt</t>
    </r>
    <r>
      <rPr>
        <vertAlign val="superscript"/>
        <sz val="10"/>
        <rFont val="Arial"/>
        <family val="2"/>
      </rPr>
      <t>(a)</t>
    </r>
  </si>
  <si>
    <t>Non-University Higher Education Institutions</t>
  </si>
  <si>
    <t>University of Divinity</t>
  </si>
  <si>
    <t>The University of New England</t>
  </si>
  <si>
    <t>The University of Newcastle</t>
  </si>
  <si>
    <t>Flinders University</t>
  </si>
  <si>
    <t>Western Sydney University</t>
  </si>
  <si>
    <t>TOTAL Students</t>
  </si>
  <si>
    <t>Broad Course Level</t>
  </si>
  <si>
    <t xml:space="preserve">(c) The data takes into account the coding of students to more than one liability status category. As a consequence, counting students in multiple categories means that the sub-totals and totals may differ from the sum of all
 liability status categories.
</t>
  </si>
  <si>
    <t>Amount charged</t>
  </si>
  <si>
    <t>Amount paid up front</t>
  </si>
  <si>
    <t>HELP debt</t>
  </si>
  <si>
    <t>FEE HELP</t>
  </si>
  <si>
    <t>OS HELP</t>
  </si>
  <si>
    <t>SA HELP</t>
  </si>
  <si>
    <t>HECS HELP</t>
  </si>
  <si>
    <r>
      <t>Sub-total</t>
    </r>
    <r>
      <rPr>
        <vertAlign val="superscript"/>
        <sz val="10"/>
        <rFont val="Arial"/>
        <family val="2"/>
      </rPr>
      <t>(c)</t>
    </r>
  </si>
  <si>
    <t>The University of Sydney</t>
  </si>
  <si>
    <t>University of New South Wales</t>
  </si>
  <si>
    <t>Torrens University Australia</t>
  </si>
  <si>
    <t>CQUniversity</t>
  </si>
  <si>
    <t>Private Universities (Table C) and Non-University Higher Education Institutions</t>
  </si>
  <si>
    <t>University of Technology Sydney</t>
  </si>
  <si>
    <r>
      <t>TOTAL students</t>
    </r>
    <r>
      <rPr>
        <b/>
        <vertAlign val="superscript"/>
        <sz val="10"/>
        <rFont val="Arial"/>
        <family val="2"/>
      </rPr>
      <t>(c)</t>
    </r>
  </si>
  <si>
    <t xml:space="preserve">(c) The data takes into account the coding of students to more than one liability status category. As a consequence, counting students in multiple categories means that the sub-totals and totals may be less than the sum of all
 liability status categories.
</t>
  </si>
  <si>
    <r>
      <t>Total</t>
    </r>
    <r>
      <rPr>
        <b/>
        <vertAlign val="superscript"/>
        <sz val="10"/>
        <rFont val="Arial"/>
        <family val="2"/>
      </rPr>
      <t>(a)</t>
    </r>
  </si>
  <si>
    <t>(a) The data takes into account the coding of students to more than one HELP type. As a consequence totals may be less than the sum of all HELP types.</t>
  </si>
  <si>
    <t>(a) Data includes remitted and invalidated records.</t>
  </si>
  <si>
    <t>(b) Includes amounts where all or part of unit of study tuition fee was deferred through FEE HELP.</t>
  </si>
  <si>
    <t>Batchelor Institute of Indigenous Tertiary Education</t>
  </si>
  <si>
    <t>Charles Darwin University</t>
  </si>
  <si>
    <t>Paid the full student contribution up-front</t>
  </si>
  <si>
    <t>Victoria</t>
  </si>
  <si>
    <t>Curtin University</t>
  </si>
  <si>
    <t>Overseas Fee-paying students</t>
  </si>
  <si>
    <t>Overseas  Students</t>
  </si>
  <si>
    <t>Domestic student receiving RTP with Fees Offset</t>
  </si>
  <si>
    <t>Overseas student receiving RTP with Fees Offset</t>
  </si>
  <si>
    <t xml:space="preserve">(d) The data takes into account the coding of students to more than one course level category. As a consequence, counting students in multiple categories means that the total may differ from the sum of all
 course level categories.
</t>
  </si>
  <si>
    <r>
      <t>TOTAL</t>
    </r>
    <r>
      <rPr>
        <b/>
        <vertAlign val="superscript"/>
        <sz val="10"/>
        <rFont val="Arial"/>
        <family val="2"/>
      </rPr>
      <t>(d)</t>
    </r>
  </si>
  <si>
    <t>Overseas 
Fee-paying students</t>
  </si>
  <si>
    <t>Navigation links are to the right</t>
  </si>
  <si>
    <t>Institution</t>
  </si>
  <si>
    <t>State</t>
  </si>
  <si>
    <r>
      <t>Commonwealth supported students</t>
    </r>
    <r>
      <rPr>
        <b/>
        <vertAlign val="superscript"/>
        <sz val="9"/>
        <rFont val="Arial"/>
        <family val="2"/>
      </rPr>
      <t>(a)</t>
    </r>
  </si>
  <si>
    <r>
      <t>Domestic fee-paying students</t>
    </r>
    <r>
      <rPr>
        <b/>
        <vertAlign val="superscript"/>
        <sz val="9"/>
        <rFont val="Arial"/>
        <family val="2"/>
      </rPr>
      <t>(b)</t>
    </r>
  </si>
  <si>
    <t>Deferred all or part of the student contribution through HECS‑HELP</t>
  </si>
  <si>
    <t>Paid full student contribution up-front with the HECS-HELP discount</t>
  </si>
  <si>
    <t>Paid full student contribution up-front without the HECS-HELP discount</t>
  </si>
  <si>
    <t>Federation University Australia</t>
  </si>
  <si>
    <t>Not provided</t>
  </si>
  <si>
    <t>Table 5.1: Actual Student Load (EFTSL) for All Students by Liability Status and Broad Level of Course, Full Year 2022</t>
  </si>
  <si>
    <t>Table 5.2: Actual Student Load (EFTSL) for Commencing Students by Liability Status and Broad Level of Course, Full Year 2022</t>
  </si>
  <si>
    <t>Table 5.3: Actual Student Load (EFTSL) for All Students by Broad Discipline Group and Liability Status, Full Year 2022</t>
  </si>
  <si>
    <t>Table 5.4: Actual Student Load (EFTSL) for All Students by Higher Education Institution and Liability Status, Full Year 2022</t>
  </si>
  <si>
    <t>Table 5.5: All Students by Broad Level of Course and Liability Status, Full Year 2022</t>
  </si>
  <si>
    <t>Table 5.6: All Students by Higher Education Institution and Liability Status, Full Year 2022</t>
  </si>
  <si>
    <t>Table 5.7: Number of students receiving HELP assistance by HELP type and Higher Education Institution, Full Year 2022</t>
  </si>
  <si>
    <t>Table 5.8: Amounts Charged, Paid Up-front, and Debt amount by Higher Education Institution and Loan type, Full Year 2022, $</t>
  </si>
  <si>
    <t>Total 2021</t>
  </si>
  <si>
    <t>% change on 2021</t>
  </si>
  <si>
    <r>
      <t>Table 5.8: Amounts Charged, Paid Up-front, and Debt amount</t>
    </r>
    <r>
      <rPr>
        <b/>
        <vertAlign val="superscript"/>
        <sz val="10"/>
        <rFont val="Arial"/>
        <family val="2"/>
      </rPr>
      <t>(a)</t>
    </r>
    <r>
      <rPr>
        <b/>
        <sz val="10"/>
        <rFont val="Arial"/>
        <family val="2"/>
      </rPr>
      <t xml:space="preserve"> by Higher Education Institution and Loan type, Full Year 2022, $</t>
    </r>
  </si>
  <si>
    <t>np</t>
  </si>
  <si>
    <t>&lt; 5</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</si>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</sst>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50"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Tw Cen MT"/>
      <family val="2"/>
    </font>
    <font>
      <sz val="14"/>
      <name val="Tw Cen MT"/>
      <family val="2"/>
    </font>
    <font>
      <sz val="12"/>
      <name val="Tw Cen MT"/>
      <family val="2"/>
    </font>
    <font>
      <u/>
      <sz val="10"/>
      <color indexed="12"/>
      <name val="Arial"/>
      <family val="2"/>
    </font>
    <font>
      <u/>
      <sz val="12"/>
      <color indexed="12"/>
      <name val="Tw Cen MT"/>
      <family val="2"/>
    </font>
    <font>
      <u/>
      <sz val="10"/>
      <color indexed="12"/>
      <name val="Tw Cen MT"/>
      <family val="2"/>
    </font>
    <font>
      <sz val="10"/>
      <name val="Arial"/>
      <family val="2"/>
    </font>
    <font>
      <b/>
      <sz val="10"/>
      <name val="Arial"/>
      <family val="2"/>
    </font>
    <font>
      <u/>
      <sz val="10"/>
      <color indexed="12"/>
      <name val="Arial"/>
      <family val="2"/>
    </font>
    <font>
      <sz val="10"/>
      <name val="Verdana"/>
      <family val="2"/>
    </font>
    <font>
      <vertAlign val="superscript"/>
      <sz val="10"/>
      <name val="Arial"/>
      <family val="2"/>
    </font>
    <font>
      <b/>
      <vertAlign val="superscript"/>
      <sz val="10"/>
      <name val="Arial"/>
      <family val="2"/>
    </font>
    <font>
      <sz val="20"/>
      <name val="Arial"/>
      <family val="2"/>
    </font>
    <font>
      <sz val="14"/>
      <name val="Arial"/>
      <family val="2"/>
    </font>
    <font>
      <b/>
      <sz val="9"/>
      <name val="Arial"/>
      <family val="2"/>
    </font>
    <font>
      <b/>
      <vertAlign val="superscript"/>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sz val="10"/>
      <color rgb="FFFF0000"/>
      <name val="Arial"/>
      <family val="2"/>
    </font>
    <font>
      <sz val="10"/>
      <color theme="0"/>
      <name val="Arial"/>
      <family val="2"/>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40">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00"/>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98">
    <xf numFmtId="0" fontId="0" fillId="0" borderId="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4" fillId="29" borderId="11" applyNumberFormat="0" applyAlignment="0" applyProtection="0"/>
    <xf numFmtId="0" fontId="25" fillId="30" borderId="12" applyNumberFormat="0" applyAlignment="0" applyProtection="0"/>
    <xf numFmtId="0" fontId="26" fillId="0" borderId="0" applyNumberFormat="0" applyFill="0" applyBorder="0" applyAlignment="0" applyProtection="0"/>
    <xf numFmtId="0" fontId="27" fillId="31" borderId="0" applyNumberFormat="0" applyBorder="0" applyAlignment="0" applyProtection="0"/>
    <xf numFmtId="0" fontId="28" fillId="0" borderId="13"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31" fillId="32" borderId="11" applyNumberFormat="0" applyAlignment="0" applyProtection="0"/>
    <xf numFmtId="0" fontId="32" fillId="0" borderId="16" applyNumberFormat="0" applyFill="0" applyAlignment="0" applyProtection="0"/>
    <xf numFmtId="0" fontId="33" fillId="33"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21" fillId="34" borderId="17" applyNumberFormat="0" applyFont="0" applyAlignment="0" applyProtection="0"/>
    <xf numFmtId="0" fontId="34" fillId="29" borderId="1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5" fillId="0" borderId="0" applyNumberFormat="0" applyFill="0" applyBorder="0" applyAlignment="0" applyProtection="0"/>
    <xf numFmtId="0" fontId="36" fillId="0" borderId="19" applyNumberFormat="0" applyFill="0" applyAlignment="0" applyProtection="0"/>
    <xf numFmtId="0" fontId="37" fillId="0" borderId="0" applyNumberFormat="0" applyFill="0" applyBorder="0" applyAlignment="0" applyProtection="0"/>
    <xf numFmtId="0" fontId="2" fillId="0" borderId="0"/>
    <xf numFmtId="0" fontId="43" fillId="0" borderId="0" applyNumberFormat="0" applyFill="0" applyBorder="0" applyAlignment="0" applyProtection="0"/>
    <xf numFmtId="0" fontId="1" fillId="0" borderId="0"/>
  </cellStyleXfs>
  <cellXfs count="191">
    <xf numFmtId="0" fontId="0" fillId="0" borderId="0" xfId="0"/>
    <xf numFmtId="0" fontId="5" fillId="0" borderId="0" xfId="0" applyFont="1" applyAlignment="1">
      <alignment wrapText="1"/>
    </xf>
    <xf numFmtId="0" fontId="9" fillId="0" borderId="0" xfId="34" applyFont="1" applyAlignment="1" applyProtection="1">
      <alignment wrapText="1"/>
    </xf>
    <xf numFmtId="0" fontId="10" fillId="0" borderId="0" xfId="34" applyFont="1" applyAlignment="1" applyProtection="1">
      <alignment wrapText="1"/>
    </xf>
    <xf numFmtId="0" fontId="11" fillId="0" borderId="0" xfId="0" applyFont="1" applyAlignment="1">
      <alignment horizontal="left"/>
    </xf>
    <xf numFmtId="0" fontId="11" fillId="0" borderId="0" xfId="0" applyFont="1" applyAlignment="1">
      <alignment horizontal="center"/>
    </xf>
    <xf numFmtId="0" fontId="11" fillId="0" borderId="0" xfId="0" applyFont="1"/>
    <xf numFmtId="0" fontId="11" fillId="0" borderId="0" xfId="0" applyFont="1" applyAlignment="1">
      <alignment horizontal="left" wrapText="1"/>
    </xf>
    <xf numFmtId="0" fontId="13" fillId="0" borderId="0" xfId="34" applyFont="1" applyAlignment="1" applyProtection="1"/>
    <xf numFmtId="0" fontId="12" fillId="0" borderId="0" xfId="0" applyFont="1"/>
    <xf numFmtId="3" fontId="11" fillId="0" borderId="0" xfId="0" applyNumberFormat="1" applyFont="1" applyAlignment="1">
      <alignment wrapText="1"/>
    </xf>
    <xf numFmtId="0" fontId="12" fillId="0" borderId="0" xfId="0" applyFont="1" applyAlignment="1">
      <alignment horizontal="center"/>
    </xf>
    <xf numFmtId="0" fontId="12" fillId="2" borderId="0" xfId="0" applyFont="1" applyFill="1" applyAlignment="1">
      <alignment horizontal="left"/>
    </xf>
    <xf numFmtId="0" fontId="12" fillId="2" borderId="0" xfId="0" applyFont="1" applyFill="1" applyAlignment="1">
      <alignment wrapText="1"/>
    </xf>
    <xf numFmtId="3" fontId="12" fillId="2" borderId="0" xfId="0" applyNumberFormat="1" applyFont="1" applyFill="1" applyAlignment="1">
      <alignment wrapText="1"/>
    </xf>
    <xf numFmtId="3" fontId="12" fillId="3" borderId="0" xfId="0" applyNumberFormat="1" applyFont="1" applyFill="1" applyAlignment="1">
      <alignment wrapText="1"/>
    </xf>
    <xf numFmtId="0" fontId="12" fillId="0" borderId="0" xfId="0" applyFont="1" applyAlignment="1">
      <alignment wrapText="1"/>
    </xf>
    <xf numFmtId="3" fontId="12" fillId="0" borderId="0" xfId="0" applyNumberFormat="1" applyFont="1" applyAlignment="1">
      <alignment wrapText="1"/>
    </xf>
    <xf numFmtId="0" fontId="3" fillId="0" borderId="0" xfId="0" applyFont="1" applyAlignment="1">
      <alignment horizontal="left"/>
    </xf>
    <xf numFmtId="0" fontId="11" fillId="35" borderId="0" xfId="0" applyFont="1" applyFill="1"/>
    <xf numFmtId="0" fontId="12" fillId="35" borderId="0" xfId="0" applyFont="1" applyFill="1"/>
    <xf numFmtId="0" fontId="12" fillId="35" borderId="0" xfId="0" applyFont="1" applyFill="1" applyAlignment="1">
      <alignment wrapText="1"/>
    </xf>
    <xf numFmtId="164" fontId="11" fillId="35" borderId="0" xfId="0" applyNumberFormat="1" applyFont="1" applyFill="1"/>
    <xf numFmtId="0" fontId="3" fillId="0" borderId="0" xfId="0" applyFont="1" applyAlignment="1">
      <alignment horizontal="left" wrapText="1"/>
    </xf>
    <xf numFmtId="0" fontId="12" fillId="0" borderId="1" xfId="0" applyFont="1" applyBorder="1" applyAlignment="1">
      <alignment horizontal="left" wrapText="1"/>
    </xf>
    <xf numFmtId="3" fontId="11" fillId="35" borderId="0" xfId="0" applyNumberFormat="1" applyFont="1" applyFill="1" applyAlignment="1">
      <alignment wrapText="1"/>
    </xf>
    <xf numFmtId="3" fontId="12" fillId="35" borderId="0" xfId="0" applyNumberFormat="1" applyFont="1" applyFill="1" applyAlignment="1">
      <alignment wrapText="1"/>
    </xf>
    <xf numFmtId="0" fontId="6" fillId="0" borderId="0" xfId="0" applyFont="1"/>
    <xf numFmtId="0" fontId="3" fillId="0" borderId="0" xfId="0" applyFont="1"/>
    <xf numFmtId="0" fontId="11" fillId="0" borderId="1" xfId="0" applyFont="1" applyBorder="1" applyAlignment="1">
      <alignment horizontal="right" wrapText="1"/>
    </xf>
    <xf numFmtId="0" fontId="3" fillId="0" borderId="1" xfId="0" applyFont="1" applyBorder="1" applyAlignment="1">
      <alignment horizontal="right" wrapText="1"/>
    </xf>
    <xf numFmtId="0" fontId="8" fillId="0" borderId="0" xfId="34" applyAlignment="1" applyProtection="1"/>
    <xf numFmtId="164" fontId="11" fillId="0" borderId="0" xfId="0" applyNumberFormat="1" applyFont="1"/>
    <xf numFmtId="3" fontId="11" fillId="0" borderId="0" xfId="0" applyNumberFormat="1" applyFont="1"/>
    <xf numFmtId="0" fontId="11" fillId="0" borderId="0" xfId="0" applyFont="1" applyAlignment="1">
      <alignment horizontal="right"/>
    </xf>
    <xf numFmtId="0" fontId="12" fillId="2" borderId="0" xfId="0" applyFont="1" applyFill="1" applyAlignment="1">
      <alignment horizontal="right" wrapText="1"/>
    </xf>
    <xf numFmtId="0" fontId="7" fillId="0" borderId="0" xfId="0" applyFont="1" applyAlignment="1">
      <alignment wrapText="1"/>
    </xf>
    <xf numFmtId="0" fontId="5" fillId="0" borderId="0" xfId="0" applyFont="1"/>
    <xf numFmtId="0" fontId="10" fillId="0" borderId="0" xfId="34" applyFont="1" applyBorder="1" applyAlignment="1" applyProtection="1">
      <alignment wrapText="1"/>
    </xf>
    <xf numFmtId="0" fontId="12" fillId="35" borderId="2" xfId="0" applyFont="1" applyFill="1" applyBorder="1"/>
    <xf numFmtId="0" fontId="12" fillId="2" borderId="0" xfId="0" applyFont="1" applyFill="1"/>
    <xf numFmtId="0" fontId="12" fillId="2" borderId="0" xfId="0" applyFont="1" applyFill="1" applyAlignment="1">
      <alignment horizontal="center" wrapText="1"/>
    </xf>
    <xf numFmtId="0" fontId="14" fillId="0" borderId="0" xfId="0" applyFont="1"/>
    <xf numFmtId="0" fontId="11" fillId="0" borderId="1" xfId="0" applyFont="1" applyBorder="1" applyAlignment="1">
      <alignment horizontal="left" wrapText="1"/>
    </xf>
    <xf numFmtId="0" fontId="12" fillId="0" borderId="0" xfId="0" applyFont="1" applyAlignment="1">
      <alignment horizontal="center" wrapText="1"/>
    </xf>
    <xf numFmtId="0" fontId="11" fillId="0" borderId="1" xfId="0" applyFont="1" applyBorder="1" applyAlignment="1">
      <alignment horizontal="center" wrapText="1"/>
    </xf>
    <xf numFmtId="0" fontId="11" fillId="35" borderId="0" xfId="0" applyFont="1" applyFill="1" applyAlignment="1">
      <alignment wrapText="1"/>
    </xf>
    <xf numFmtId="0" fontId="12" fillId="35" borderId="0" xfId="0" applyFont="1" applyFill="1" applyAlignment="1">
      <alignment horizontal="left"/>
    </xf>
    <xf numFmtId="0" fontId="11" fillId="0" borderId="0" xfId="0" applyFont="1" applyAlignment="1">
      <alignment horizontal="center" wrapText="1"/>
    </xf>
    <xf numFmtId="0" fontId="38" fillId="0" borderId="0" xfId="238" applyFont="1"/>
    <xf numFmtId="3" fontId="3" fillId="0" borderId="0" xfId="0" applyNumberFormat="1" applyFont="1" applyAlignment="1">
      <alignment wrapText="1"/>
    </xf>
    <xf numFmtId="0" fontId="12" fillId="0" borderId="1" xfId="0" applyFont="1" applyBorder="1" applyAlignment="1">
      <alignment horizontal="right" wrapText="1"/>
    </xf>
    <xf numFmtId="0" fontId="3" fillId="0" borderId="1" xfId="0" applyFont="1" applyBorder="1" applyAlignment="1">
      <alignment horizontal="left" wrapText="1"/>
    </xf>
    <xf numFmtId="0" fontId="3" fillId="0" borderId="1" xfId="0" applyFont="1" applyBorder="1" applyAlignment="1">
      <alignment horizontal="center" wrapText="1"/>
    </xf>
    <xf numFmtId="164" fontId="3" fillId="0" borderId="0" xfId="0" applyNumberFormat="1" applyFont="1"/>
    <xf numFmtId="0" fontId="0" fillId="0" borderId="0" xfId="0" applyAlignment="1">
      <alignment horizontal="left"/>
    </xf>
    <xf numFmtId="3" fontId="38" fillId="0" borderId="0" xfId="238" applyNumberFormat="1" applyFont="1"/>
    <xf numFmtId="0" fontId="12" fillId="0" borderId="1" xfId="0" applyFont="1" applyBorder="1"/>
    <xf numFmtId="0" fontId="17" fillId="0" borderId="0" xfId="0" applyFont="1" applyAlignment="1">
      <alignment wrapText="1"/>
    </xf>
    <xf numFmtId="0" fontId="17" fillId="0" borderId="0" xfId="0" applyFont="1"/>
    <xf numFmtId="0" fontId="3" fillId="0" borderId="0" xfId="353"/>
    <xf numFmtId="0" fontId="0" fillId="0" borderId="2" xfId="0" applyBorder="1" applyAlignment="1">
      <alignment horizontal="center" wrapText="1"/>
    </xf>
    <xf numFmtId="165" fontId="0" fillId="36" borderId="0" xfId="0" applyNumberFormat="1" applyFill="1" applyAlignment="1">
      <alignment horizontal="right"/>
    </xf>
    <xf numFmtId="3" fontId="21" fillId="0" borderId="0" xfId="238" applyNumberFormat="1"/>
    <xf numFmtId="3" fontId="12" fillId="35" borderId="0" xfId="0" applyNumberFormat="1" applyFont="1" applyFill="1"/>
    <xf numFmtId="3" fontId="38" fillId="37" borderId="0" xfId="238" applyNumberFormat="1" applyFont="1" applyFill="1"/>
    <xf numFmtId="0" fontId="12" fillId="0" borderId="1" xfId="0" applyFont="1" applyBorder="1" applyAlignment="1">
      <alignment horizontal="left"/>
    </xf>
    <xf numFmtId="0" fontId="12" fillId="35" borderId="1" xfId="0" applyFont="1" applyFill="1" applyBorder="1"/>
    <xf numFmtId="3" fontId="39" fillId="0" borderId="1" xfId="238" applyNumberFormat="1" applyFont="1" applyBorder="1"/>
    <xf numFmtId="165" fontId="12" fillId="36" borderId="1" xfId="0" applyNumberFormat="1" applyFont="1" applyFill="1" applyBorder="1" applyAlignment="1">
      <alignment horizontal="right"/>
    </xf>
    <xf numFmtId="0" fontId="3" fillId="0" borderId="3" xfId="0" applyFont="1" applyBorder="1" applyAlignment="1">
      <alignment horizontal="right" wrapText="1"/>
    </xf>
    <xf numFmtId="165" fontId="12" fillId="36" borderId="0" xfId="0" applyNumberFormat="1" applyFont="1" applyFill="1" applyAlignment="1">
      <alignment horizontal="right"/>
    </xf>
    <xf numFmtId="0" fontId="18" fillId="0" borderId="0" xfId="0" applyFont="1" applyAlignment="1">
      <alignment vertical="center"/>
    </xf>
    <xf numFmtId="0" fontId="11" fillId="0" borderId="2" xfId="0" applyFont="1" applyBorder="1"/>
    <xf numFmtId="0" fontId="3" fillId="0" borderId="1" xfId="0" applyFont="1" applyBorder="1"/>
    <xf numFmtId="0" fontId="11" fillId="0" borderId="1" xfId="0" applyFont="1" applyBorder="1"/>
    <xf numFmtId="0" fontId="19" fillId="3" borderId="4" xfId="0" applyFont="1" applyFill="1" applyBorder="1" applyAlignment="1">
      <alignment horizontal="left"/>
    </xf>
    <xf numFmtId="0" fontId="38" fillId="0" borderId="5" xfId="238" applyFont="1" applyBorder="1"/>
    <xf numFmtId="165" fontId="0" fillId="36" borderId="1" xfId="0" applyNumberFormat="1" applyFill="1" applyBorder="1" applyAlignment="1">
      <alignment horizontal="right"/>
    </xf>
    <xf numFmtId="3" fontId="21" fillId="0" borderId="1" xfId="238" applyNumberFormat="1" applyBorder="1"/>
    <xf numFmtId="3" fontId="38" fillId="0" borderId="1" xfId="238" applyNumberFormat="1" applyFont="1" applyBorder="1"/>
    <xf numFmtId="3" fontId="11" fillId="35" borderId="1" xfId="0" applyNumberFormat="1" applyFont="1" applyFill="1" applyBorder="1" applyAlignment="1">
      <alignment wrapText="1"/>
    </xf>
    <xf numFmtId="0" fontId="38" fillId="0" borderId="6" xfId="238" applyFont="1" applyBorder="1"/>
    <xf numFmtId="165" fontId="0" fillId="36" borderId="3" xfId="0" applyNumberFormat="1" applyFill="1" applyBorder="1" applyAlignment="1">
      <alignment horizontal="right"/>
    </xf>
    <xf numFmtId="3" fontId="38" fillId="0" borderId="3" xfId="238" applyNumberFormat="1" applyFont="1" applyBorder="1"/>
    <xf numFmtId="3" fontId="21" fillId="0" borderId="3" xfId="238" applyNumberFormat="1" applyBorder="1"/>
    <xf numFmtId="165" fontId="12" fillId="36" borderId="3" xfId="0" applyNumberFormat="1" applyFont="1" applyFill="1" applyBorder="1" applyAlignment="1">
      <alignment horizontal="right"/>
    </xf>
    <xf numFmtId="3" fontId="11" fillId="35" borderId="3" xfId="0" applyNumberFormat="1" applyFont="1" applyFill="1" applyBorder="1" applyAlignment="1">
      <alignment wrapText="1"/>
    </xf>
    <xf numFmtId="0" fontId="3" fillId="0" borderId="5" xfId="0" applyFont="1" applyBorder="1" applyAlignment="1">
      <alignment horizontal="left"/>
    </xf>
    <xf numFmtId="3" fontId="21" fillId="37" borderId="1" xfId="238" applyNumberFormat="1" applyFill="1" applyBorder="1"/>
    <xf numFmtId="3" fontId="21" fillId="37" borderId="3" xfId="238" applyNumberFormat="1" applyFill="1" applyBorder="1"/>
    <xf numFmtId="3" fontId="38" fillId="0" borderId="1" xfId="238" applyNumberFormat="1" applyFont="1" applyBorder="1" applyAlignment="1">
      <alignment horizontal="right"/>
    </xf>
    <xf numFmtId="3" fontId="38" fillId="37" borderId="1" xfId="238" applyNumberFormat="1" applyFont="1" applyFill="1" applyBorder="1"/>
    <xf numFmtId="0" fontId="11" fillId="0" borderId="3" xfId="0" applyFont="1" applyBorder="1"/>
    <xf numFmtId="0" fontId="12" fillId="0" borderId="3" xfId="0" applyFont="1" applyBorder="1" applyAlignment="1">
      <alignment horizontal="left" wrapText="1"/>
    </xf>
    <xf numFmtId="0" fontId="12" fillId="0" borderId="3" xfId="0" applyFont="1" applyBorder="1"/>
    <xf numFmtId="0" fontId="3" fillId="0" borderId="6" xfId="0" applyFont="1" applyBorder="1" applyAlignment="1">
      <alignment horizontal="left"/>
    </xf>
    <xf numFmtId="0" fontId="38" fillId="0" borderId="7" xfId="238" applyFont="1" applyBorder="1"/>
    <xf numFmtId="165" fontId="0" fillId="36" borderId="2" xfId="0" applyNumberFormat="1" applyFill="1" applyBorder="1" applyAlignment="1">
      <alignment horizontal="right"/>
    </xf>
    <xf numFmtId="165" fontId="12" fillId="36" borderId="2" xfId="0" applyNumberFormat="1" applyFont="1" applyFill="1" applyBorder="1" applyAlignment="1">
      <alignment horizontal="right"/>
    </xf>
    <xf numFmtId="0" fontId="19" fillId="3" borderId="4" xfId="0" applyFont="1" applyFill="1" applyBorder="1" applyAlignment="1">
      <alignment vertical="center" wrapText="1"/>
    </xf>
    <xf numFmtId="0" fontId="3" fillId="0" borderId="2" xfId="0" applyFont="1" applyBorder="1"/>
    <xf numFmtId="0" fontId="11" fillId="0" borderId="3" xfId="0" applyFont="1" applyBorder="1" applyAlignment="1">
      <alignment horizontal="right" wrapText="1"/>
    </xf>
    <xf numFmtId="0" fontId="12" fillId="0" borderId="3" xfId="0" applyFont="1" applyBorder="1" applyAlignment="1">
      <alignment horizontal="right" wrapText="1"/>
    </xf>
    <xf numFmtId="0" fontId="11" fillId="35" borderId="3" xfId="0" applyFont="1" applyFill="1" applyBorder="1" applyAlignment="1">
      <alignment horizontal="right"/>
    </xf>
    <xf numFmtId="0" fontId="12" fillId="0" borderId="5" xfId="0" applyFont="1" applyBorder="1" applyAlignment="1">
      <alignment horizontal="center"/>
    </xf>
    <xf numFmtId="0" fontId="3" fillId="0" borderId="1" xfId="0" applyFont="1" applyBorder="1" applyAlignment="1">
      <alignment horizontal="left"/>
    </xf>
    <xf numFmtId="0" fontId="11" fillId="35" borderId="1" xfId="0" applyFont="1" applyFill="1" applyBorder="1"/>
    <xf numFmtId="0" fontId="11" fillId="0" borderId="5" xfId="0" applyFont="1" applyBorder="1" applyAlignment="1">
      <alignment horizontal="center"/>
    </xf>
    <xf numFmtId="0" fontId="12" fillId="0" borderId="0" xfId="0" applyFont="1" applyAlignment="1">
      <alignment vertical="top"/>
    </xf>
    <xf numFmtId="0" fontId="0" fillId="0" borderId="0" xfId="0" applyAlignment="1">
      <alignment vertical="top"/>
    </xf>
    <xf numFmtId="0" fontId="0" fillId="0" borderId="0" xfId="0" applyAlignment="1">
      <alignment horizontal="right" vertical="top"/>
    </xf>
    <xf numFmtId="0" fontId="40" fillId="0" borderId="0" xfId="0" applyFont="1" applyAlignment="1">
      <alignment vertical="top"/>
    </xf>
    <xf numFmtId="0" fontId="11" fillId="0" borderId="0" xfId="0" applyFont="1" applyAlignment="1">
      <alignment vertical="top"/>
    </xf>
    <xf numFmtId="0" fontId="12" fillId="0" borderId="0" xfId="0" applyFont="1" applyAlignment="1">
      <alignment vertical="top" wrapText="1"/>
    </xf>
    <xf numFmtId="0" fontId="12" fillId="0" borderId="1" xfId="0" applyFont="1" applyBorder="1" applyAlignment="1">
      <alignment vertical="top"/>
    </xf>
    <xf numFmtId="0" fontId="11" fillId="0" borderId="0" xfId="0" applyFont="1" applyAlignment="1">
      <alignment vertical="top" wrapText="1"/>
    </xf>
    <xf numFmtId="0" fontId="0" fillId="0" borderId="1" xfId="0" applyBorder="1" applyAlignment="1">
      <alignment vertical="top"/>
    </xf>
    <xf numFmtId="0" fontId="11" fillId="0" borderId="1" xfId="0" applyFont="1" applyBorder="1" applyAlignment="1">
      <alignment vertical="top" wrapText="1"/>
    </xf>
    <xf numFmtId="3" fontId="12" fillId="35" borderId="3" xfId="0" applyNumberFormat="1" applyFont="1" applyFill="1" applyBorder="1" applyAlignment="1">
      <alignment wrapText="1"/>
    </xf>
    <xf numFmtId="0" fontId="3" fillId="0" borderId="0" xfId="0" applyFont="1" applyAlignment="1">
      <alignment vertical="top"/>
    </xf>
    <xf numFmtId="165" fontId="0" fillId="37" borderId="0" xfId="0" applyNumberFormat="1" applyFill="1" applyAlignment="1">
      <alignment horizontal="right"/>
    </xf>
    <xf numFmtId="165" fontId="0" fillId="37" borderId="1" xfId="0" applyNumberFormat="1" applyFill="1" applyBorder="1" applyAlignment="1">
      <alignment horizontal="right"/>
    </xf>
    <xf numFmtId="165" fontId="12" fillId="37" borderId="0" xfId="0" applyNumberFormat="1" applyFont="1" applyFill="1" applyAlignment="1">
      <alignment horizontal="right"/>
    </xf>
    <xf numFmtId="3" fontId="21" fillId="37" borderId="0" xfId="238" applyNumberFormat="1" applyFill="1"/>
    <xf numFmtId="165" fontId="0" fillId="37" borderId="3" xfId="0" applyNumberFormat="1" applyFill="1" applyBorder="1" applyAlignment="1">
      <alignment horizontal="right"/>
    </xf>
    <xf numFmtId="165" fontId="0" fillId="0" borderId="0" xfId="0" applyNumberFormat="1" applyAlignment="1">
      <alignment horizontal="right"/>
    </xf>
    <xf numFmtId="165" fontId="0" fillId="0" borderId="1" xfId="0" applyNumberFormat="1" applyBorder="1" applyAlignment="1">
      <alignment horizontal="right"/>
    </xf>
    <xf numFmtId="165" fontId="0" fillId="0" borderId="3" xfId="0" applyNumberFormat="1" applyBorder="1" applyAlignment="1">
      <alignment horizontal="right"/>
    </xf>
    <xf numFmtId="0" fontId="19" fillId="3" borderId="4" xfId="0" applyFont="1" applyFill="1" applyBorder="1" applyAlignment="1">
      <alignment horizontal="left" vertical="top" wrapText="1"/>
    </xf>
    <xf numFmtId="0" fontId="12" fillId="0" borderId="2" xfId="0" applyFont="1" applyBorder="1" applyAlignment="1">
      <alignment horizontal="center" wrapText="1"/>
    </xf>
    <xf numFmtId="0" fontId="12" fillId="0" borderId="1" xfId="0" applyFont="1" applyBorder="1" applyAlignment="1">
      <alignment horizontal="center"/>
    </xf>
    <xf numFmtId="0" fontId="3" fillId="0" borderId="2" xfId="0" applyFont="1" applyBorder="1" applyAlignment="1">
      <alignment horizontal="center" wrapText="1"/>
    </xf>
    <xf numFmtId="164" fontId="11" fillId="0" borderId="0" xfId="0" applyNumberFormat="1" applyFont="1" applyAlignment="1">
      <alignment horizontal="right"/>
    </xf>
    <xf numFmtId="0" fontId="3" fillId="38" borderId="0" xfId="0" applyFont="1" applyFill="1"/>
    <xf numFmtId="0" fontId="43" fillId="0" borderId="0" xfId="896" applyBorder="1" applyAlignment="1">
      <alignment vertical="center"/>
    </xf>
    <xf numFmtId="0" fontId="43" fillId="0" borderId="10" xfId="896" applyBorder="1" applyAlignment="1">
      <alignment horizontal="left" indent="2"/>
    </xf>
    <xf numFmtId="0" fontId="43" fillId="0" borderId="10" xfId="896" applyFill="1" applyBorder="1" applyAlignment="1">
      <alignment horizontal="left" indent="2"/>
    </xf>
    <xf numFmtId="0" fontId="8" fillId="0" borderId="0" xfId="34" applyAlignment="1" applyProtection="1"/>
    <xf numFmtId="0" fontId="41" fillId="0" borderId="0" xfId="0" applyFont="1" applyAlignment="1">
      <alignment horizontal="center" textRotation="90"/>
    </xf>
    <xf numFmtId="0" fontId="3" fillId="0" borderId="0" xfId="0" applyFont="1" applyAlignment="1">
      <alignment horizontal="left" wrapText="1"/>
    </xf>
    <xf numFmtId="0" fontId="11" fillId="0" borderId="0" xfId="0" applyFont="1" applyAlignment="1">
      <alignment horizontal="left" wrapText="1"/>
    </xf>
    <xf numFmtId="0" fontId="13" fillId="0" borderId="0" xfId="34" applyFont="1" applyAlignment="1" applyProtection="1"/>
    <xf numFmtId="0" fontId="0" fillId="0" borderId="0" xfId="0"/>
    <xf numFmtId="0" fontId="12" fillId="0" borderId="1" xfId="0" applyFont="1" applyBorder="1" applyAlignment="1">
      <alignment horizontal="left"/>
    </xf>
    <xf numFmtId="0" fontId="12" fillId="0" borderId="3" xfId="0" applyFont="1" applyBorder="1" applyAlignment="1">
      <alignment horizontal="left"/>
    </xf>
    <xf numFmtId="0" fontId="19" fillId="3" borderId="8"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3" borderId="10" xfId="0" applyFont="1" applyFill="1" applyBorder="1" applyAlignment="1">
      <alignment horizontal="left" vertical="top" wrapText="1"/>
    </xf>
    <xf numFmtId="0" fontId="12" fillId="0" borderId="1" xfId="0" applyFont="1" applyBorder="1" applyAlignment="1">
      <alignment horizontal="center" wrapText="1"/>
    </xf>
    <xf numFmtId="0" fontId="3" fillId="0" borderId="2" xfId="0" applyFont="1" applyBorder="1" applyAlignment="1">
      <alignment wrapText="1"/>
    </xf>
    <xf numFmtId="0" fontId="11" fillId="0" borderId="1" xfId="0" applyFont="1" applyBorder="1" applyAlignment="1">
      <alignment wrapText="1"/>
    </xf>
    <xf numFmtId="0" fontId="11" fillId="35" borderId="2" xfId="0" applyFont="1" applyFill="1" applyBorder="1" applyAlignment="1">
      <alignment horizontal="right" wrapText="1"/>
    </xf>
    <xf numFmtId="0" fontId="11" fillId="35" borderId="1" xfId="0" applyFont="1" applyFill="1" applyBorder="1" applyAlignment="1">
      <alignment horizontal="right" wrapText="1"/>
    </xf>
    <xf numFmtId="0" fontId="12" fillId="0" borderId="2" xfId="0" applyFont="1" applyBorder="1" applyAlignment="1">
      <alignment horizontal="left" wrapText="1"/>
    </xf>
    <xf numFmtId="0" fontId="12" fillId="0" borderId="1" xfId="0" applyFont="1" applyBorder="1" applyAlignment="1">
      <alignment horizontal="left" wrapText="1"/>
    </xf>
    <xf numFmtId="0" fontId="12" fillId="0" borderId="2" xfId="0" applyFont="1" applyBorder="1" applyAlignment="1">
      <alignment horizontal="right" wrapText="1"/>
    </xf>
    <xf numFmtId="0" fontId="12" fillId="0" borderId="1" xfId="0" applyFont="1" applyBorder="1" applyAlignment="1">
      <alignment horizontal="right" wrapText="1"/>
    </xf>
    <xf numFmtId="0" fontId="3" fillId="0" borderId="2" xfId="0" applyFont="1" applyBorder="1" applyAlignment="1">
      <alignment horizontal="right" wrapText="1"/>
    </xf>
    <xf numFmtId="0" fontId="3" fillId="0" borderId="1" xfId="0" applyFont="1" applyBorder="1" applyAlignment="1">
      <alignment horizontal="right" wrapText="1"/>
    </xf>
    <xf numFmtId="0" fontId="11" fillId="35" borderId="0" xfId="0" applyFont="1" applyFill="1" applyAlignment="1">
      <alignment horizontal="right" wrapText="1"/>
    </xf>
    <xf numFmtId="0" fontId="3" fillId="0" borderId="0" xfId="0" applyFont="1" applyAlignment="1">
      <alignment horizontal="right" wrapText="1"/>
    </xf>
    <xf numFmtId="0" fontId="11" fillId="0" borderId="1" xfId="0" applyFont="1" applyBorder="1" applyAlignment="1">
      <alignment horizontal="right" wrapText="1"/>
    </xf>
    <xf numFmtId="0" fontId="19" fillId="3" borderId="4" xfId="0" applyFont="1" applyFill="1" applyBorder="1" applyAlignment="1">
      <alignment horizontal="left" vertical="top" wrapText="1"/>
    </xf>
    <xf numFmtId="0" fontId="19" fillId="3" borderId="4" xfId="0" applyFont="1" applyFill="1" applyBorder="1" applyAlignment="1">
      <alignment horizontal="left" vertical="top"/>
    </xf>
    <xf numFmtId="0" fontId="12" fillId="0" borderId="2" xfId="0" applyFont="1" applyBorder="1" applyAlignment="1">
      <alignment horizontal="center" wrapText="1"/>
    </xf>
    <xf numFmtId="0" fontId="0" fillId="0" borderId="2" xfId="0" applyBorder="1" applyAlignment="1">
      <alignment horizontal="center" wrapText="1"/>
    </xf>
    <xf numFmtId="0" fontId="12" fillId="0" borderId="3" xfId="0" applyFont="1" applyBorder="1" applyAlignment="1">
      <alignment horizontal="center" wrapText="1"/>
    </xf>
    <xf numFmtId="0" fontId="0" fillId="0" borderId="3" xfId="0" applyBorder="1" applyAlignment="1">
      <alignment horizontal="center" wrapText="1"/>
    </xf>
    <xf numFmtId="0" fontId="12" fillId="0" borderId="0" xfId="0" applyFont="1" applyAlignment="1">
      <alignment horizontal="right" wrapText="1"/>
    </xf>
    <xf numFmtId="0" fontId="3" fillId="35" borderId="0" xfId="0" applyFont="1" applyFill="1" applyAlignment="1">
      <alignment horizontal="right" wrapText="1"/>
    </xf>
    <xf numFmtId="0" fontId="3" fillId="35" borderId="1" xfId="0" applyFont="1" applyFill="1" applyBorder="1" applyAlignment="1">
      <alignment horizontal="right" wrapText="1"/>
    </xf>
    <xf numFmtId="0" fontId="3" fillId="0" borderId="0" xfId="240" applyAlignment="1">
      <alignment horizontal="left" vertical="top" wrapText="1"/>
    </xf>
    <xf numFmtId="0" fontId="42" fillId="39" borderId="0" xfId="897" applyFont="1" applyFill="1"/>
    <xf numFmtId="0" fontId="36" fillId="0" borderId="0" xfId="897" applyFont="1"/>
    <xf numFmtId="0" fontId="1" fillId="0" borderId="0" xfId="897"/>
    <xf numFmtId="0" fontId="44" fillId="0" borderId="8" xfId="897" applyFont="1" applyBorder="1" applyAlignment="1">
      <alignment wrapText="1"/>
    </xf>
    <xf numFmtId="0" fontId="44" fillId="0" borderId="10" xfId="897" applyFont="1" applyBorder="1" applyAlignment="1">
      <alignment wrapText="1"/>
    </xf>
    <xf numFmtId="0" fontId="1" fillId="0" borderId="10" xfId="897" applyBorder="1" applyAlignment="1">
      <alignment horizontal="left" vertical="top" wrapText="1" indent="2"/>
    </xf>
    <xf numFmtId="0" fontId="45" fillId="0" borderId="10" xfId="897" applyFont="1" applyBorder="1" applyAlignment="1">
      <alignment wrapText="1"/>
    </xf>
    <xf numFmtId="0" fontId="36" fillId="0" borderId="10" xfId="897" applyFont="1" applyBorder="1"/>
    <xf numFmtId="0" fontId="36" fillId="0" borderId="10" xfId="897" applyFont="1" applyBorder="1" applyAlignment="1">
      <alignment wrapText="1"/>
    </xf>
    <xf numFmtId="0" fontId="1" fillId="0" borderId="0" xfId="897" applyAlignment="1">
      <alignment horizontal="left" indent="2"/>
    </xf>
    <xf numFmtId="0" fontId="46" fillId="0" borderId="9" xfId="897" applyFont="1" applyBorder="1" applyAlignment="1">
      <alignment vertical="center"/>
    </xf>
    <xf numFmtId="0" fontId="44" fillId="0" borderId="8" xfId="897" applyFont="1" applyBorder="1"/>
    <xf numFmtId="0" fontId="44" fillId="0" borderId="10" xfId="897" applyFont="1" applyBorder="1"/>
    <xf numFmtId="0" fontId="1" fillId="0" borderId="10" xfId="897" applyBorder="1" applyAlignment="1">
      <alignment horizontal="left" indent="2"/>
    </xf>
    <xf numFmtId="0" fontId="1" fillId="0" borderId="10" xfId="897" applyBorder="1"/>
    <xf numFmtId="0" fontId="1" fillId="0" borderId="9" xfId="897" applyBorder="1"/>
    <xf numFmtId="0" fontId="36" fillId="0" borderId="10" xfId="897" applyFont="1" applyBorder="1" applyAlignment="1">
      <alignment vertical="top"/>
    </xf>
    <xf numFmtId="0" fontId="47" fillId="0" borderId="10" xfId="897" applyFont="1" applyBorder="1" applyAlignment="1">
      <alignment horizontal="left" indent="2"/>
    </xf>
  </cellXfs>
  <cellStyles count="89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Hyperlink 2 3" xfId="37" xr:uid="{00000000-0005-0000-0000-000024000000}"/>
    <cellStyle name="Hyperlink 2 4" xfId="38" xr:uid="{00000000-0005-0000-0000-000025000000}"/>
    <cellStyle name="Hyperlink 2 5" xfId="39" xr:uid="{00000000-0005-0000-0000-000026000000}"/>
    <cellStyle name="Hyperlink 3" xfId="40" xr:uid="{00000000-0005-0000-0000-000027000000}"/>
    <cellStyle name="Hyperlink 3 2" xfId="896" xr:uid="{237CAEFE-2D82-4A8B-931E-5C96518AFD81}"/>
    <cellStyle name="Input" xfId="41" builtinId="20" customBuiltin="1"/>
    <cellStyle name="Linked Cell" xfId="42" builtinId="24" customBuiltin="1"/>
    <cellStyle name="Neutral" xfId="43" builtinId="28" customBuiltin="1"/>
    <cellStyle name="Normal" xfId="0" builtinId="0"/>
    <cellStyle name="Normal 100" xfId="44" xr:uid="{00000000-0005-0000-0000-00002C000000}"/>
    <cellStyle name="Normal 100 2" xfId="45" xr:uid="{00000000-0005-0000-0000-00002D000000}"/>
    <cellStyle name="Normal 101" xfId="46" xr:uid="{00000000-0005-0000-0000-00002E000000}"/>
    <cellStyle name="Normal 101 2" xfId="47" xr:uid="{00000000-0005-0000-0000-00002F000000}"/>
    <cellStyle name="Normal 102" xfId="48" xr:uid="{00000000-0005-0000-0000-000030000000}"/>
    <cellStyle name="Normal 102 2" xfId="49" xr:uid="{00000000-0005-0000-0000-000031000000}"/>
    <cellStyle name="Normal 103" xfId="50" xr:uid="{00000000-0005-0000-0000-000032000000}"/>
    <cellStyle name="Normal 103 2" xfId="51" xr:uid="{00000000-0005-0000-0000-000033000000}"/>
    <cellStyle name="Normal 104" xfId="52" xr:uid="{00000000-0005-0000-0000-000034000000}"/>
    <cellStyle name="Normal 104 2" xfId="53" xr:uid="{00000000-0005-0000-0000-000035000000}"/>
    <cellStyle name="Normal 105" xfId="54" xr:uid="{00000000-0005-0000-0000-000036000000}"/>
    <cellStyle name="Normal 105 2" xfId="55" xr:uid="{00000000-0005-0000-0000-000037000000}"/>
    <cellStyle name="Normal 106" xfId="56" xr:uid="{00000000-0005-0000-0000-000038000000}"/>
    <cellStyle name="Normal 106 2" xfId="57" xr:uid="{00000000-0005-0000-0000-000039000000}"/>
    <cellStyle name="Normal 107" xfId="58" xr:uid="{00000000-0005-0000-0000-00003A000000}"/>
    <cellStyle name="Normal 107 2" xfId="59" xr:uid="{00000000-0005-0000-0000-00003B000000}"/>
    <cellStyle name="Normal 108" xfId="60" xr:uid="{00000000-0005-0000-0000-00003C000000}"/>
    <cellStyle name="Normal 108 2" xfId="61" xr:uid="{00000000-0005-0000-0000-00003D000000}"/>
    <cellStyle name="Normal 109" xfId="62" xr:uid="{00000000-0005-0000-0000-00003E000000}"/>
    <cellStyle name="Normal 109 2" xfId="63" xr:uid="{00000000-0005-0000-0000-00003F000000}"/>
    <cellStyle name="Normal 110" xfId="64" xr:uid="{00000000-0005-0000-0000-000040000000}"/>
    <cellStyle name="Normal 110 2" xfId="65" xr:uid="{00000000-0005-0000-0000-000041000000}"/>
    <cellStyle name="Normal 111" xfId="66" xr:uid="{00000000-0005-0000-0000-000042000000}"/>
    <cellStyle name="Normal 111 2" xfId="67" xr:uid="{00000000-0005-0000-0000-000043000000}"/>
    <cellStyle name="Normal 112" xfId="68" xr:uid="{00000000-0005-0000-0000-000044000000}"/>
    <cellStyle name="Normal 112 2" xfId="69" xr:uid="{00000000-0005-0000-0000-000045000000}"/>
    <cellStyle name="Normal 113" xfId="70" xr:uid="{00000000-0005-0000-0000-000046000000}"/>
    <cellStyle name="Normal 113 2" xfId="71" xr:uid="{00000000-0005-0000-0000-000047000000}"/>
    <cellStyle name="Normal 114" xfId="72" xr:uid="{00000000-0005-0000-0000-000048000000}"/>
    <cellStyle name="Normal 114 2" xfId="73" xr:uid="{00000000-0005-0000-0000-000049000000}"/>
    <cellStyle name="Normal 115" xfId="74" xr:uid="{00000000-0005-0000-0000-00004A000000}"/>
    <cellStyle name="Normal 115 2" xfId="75" xr:uid="{00000000-0005-0000-0000-00004B000000}"/>
    <cellStyle name="Normal 116" xfId="76" xr:uid="{00000000-0005-0000-0000-00004C000000}"/>
    <cellStyle name="Normal 116 2" xfId="77" xr:uid="{00000000-0005-0000-0000-00004D000000}"/>
    <cellStyle name="Normal 117" xfId="78" xr:uid="{00000000-0005-0000-0000-00004E000000}"/>
    <cellStyle name="Normal 117 2" xfId="79" xr:uid="{00000000-0005-0000-0000-00004F000000}"/>
    <cellStyle name="Normal 118" xfId="80" xr:uid="{00000000-0005-0000-0000-000050000000}"/>
    <cellStyle name="Normal 118 2" xfId="81" xr:uid="{00000000-0005-0000-0000-000051000000}"/>
    <cellStyle name="Normal 119" xfId="82" xr:uid="{00000000-0005-0000-0000-000052000000}"/>
    <cellStyle name="Normal 119 2" xfId="83" xr:uid="{00000000-0005-0000-0000-000053000000}"/>
    <cellStyle name="Normal 120" xfId="84" xr:uid="{00000000-0005-0000-0000-000054000000}"/>
    <cellStyle name="Normal 120 2" xfId="85" xr:uid="{00000000-0005-0000-0000-000055000000}"/>
    <cellStyle name="Normal 121" xfId="86" xr:uid="{00000000-0005-0000-0000-000056000000}"/>
    <cellStyle name="Normal 121 2" xfId="87" xr:uid="{00000000-0005-0000-0000-000057000000}"/>
    <cellStyle name="Normal 122" xfId="88" xr:uid="{00000000-0005-0000-0000-000058000000}"/>
    <cellStyle name="Normal 122 2" xfId="89" xr:uid="{00000000-0005-0000-0000-000059000000}"/>
    <cellStyle name="Normal 123" xfId="90" xr:uid="{00000000-0005-0000-0000-00005A000000}"/>
    <cellStyle name="Normal 123 2" xfId="91" xr:uid="{00000000-0005-0000-0000-00005B000000}"/>
    <cellStyle name="Normal 124" xfId="92" xr:uid="{00000000-0005-0000-0000-00005C000000}"/>
    <cellStyle name="Normal 124 2" xfId="93" xr:uid="{00000000-0005-0000-0000-00005D000000}"/>
    <cellStyle name="Normal 125" xfId="94" xr:uid="{00000000-0005-0000-0000-00005E000000}"/>
    <cellStyle name="Normal 125 2" xfId="95" xr:uid="{00000000-0005-0000-0000-00005F000000}"/>
    <cellStyle name="Normal 126" xfId="96" xr:uid="{00000000-0005-0000-0000-000060000000}"/>
    <cellStyle name="Normal 126 2" xfId="97" xr:uid="{00000000-0005-0000-0000-000061000000}"/>
    <cellStyle name="Normal 127" xfId="98" xr:uid="{00000000-0005-0000-0000-000062000000}"/>
    <cellStyle name="Normal 127 2" xfId="99" xr:uid="{00000000-0005-0000-0000-000063000000}"/>
    <cellStyle name="Normal 128" xfId="100" xr:uid="{00000000-0005-0000-0000-000064000000}"/>
    <cellStyle name="Normal 128 2" xfId="101" xr:uid="{00000000-0005-0000-0000-000065000000}"/>
    <cellStyle name="Normal 129" xfId="102" xr:uid="{00000000-0005-0000-0000-000066000000}"/>
    <cellStyle name="Normal 129 2" xfId="103" xr:uid="{00000000-0005-0000-0000-000067000000}"/>
    <cellStyle name="Normal 130" xfId="104" xr:uid="{00000000-0005-0000-0000-000068000000}"/>
    <cellStyle name="Normal 130 2" xfId="105" xr:uid="{00000000-0005-0000-0000-000069000000}"/>
    <cellStyle name="Normal 131" xfId="106" xr:uid="{00000000-0005-0000-0000-00006A000000}"/>
    <cellStyle name="Normal 131 2" xfId="107" xr:uid="{00000000-0005-0000-0000-00006B000000}"/>
    <cellStyle name="Normal 132" xfId="108" xr:uid="{00000000-0005-0000-0000-00006C000000}"/>
    <cellStyle name="Normal 132 2" xfId="109" xr:uid="{00000000-0005-0000-0000-00006D000000}"/>
    <cellStyle name="Normal 133" xfId="110" xr:uid="{00000000-0005-0000-0000-00006E000000}"/>
    <cellStyle name="Normal 133 2" xfId="111" xr:uid="{00000000-0005-0000-0000-00006F000000}"/>
    <cellStyle name="Normal 134" xfId="112" xr:uid="{00000000-0005-0000-0000-000070000000}"/>
    <cellStyle name="Normal 134 2" xfId="113" xr:uid="{00000000-0005-0000-0000-000071000000}"/>
    <cellStyle name="Normal 136" xfId="114" xr:uid="{00000000-0005-0000-0000-000072000000}"/>
    <cellStyle name="Normal 136 2" xfId="115" xr:uid="{00000000-0005-0000-0000-000073000000}"/>
    <cellStyle name="Normal 137" xfId="116" xr:uid="{00000000-0005-0000-0000-000074000000}"/>
    <cellStyle name="Normal 137 2" xfId="117" xr:uid="{00000000-0005-0000-0000-000075000000}"/>
    <cellStyle name="Normal 138 2" xfId="118" xr:uid="{00000000-0005-0000-0000-000076000000}"/>
    <cellStyle name="Normal 139 2" xfId="119" xr:uid="{00000000-0005-0000-0000-000077000000}"/>
    <cellStyle name="Normal 140" xfId="120" xr:uid="{00000000-0005-0000-0000-000078000000}"/>
    <cellStyle name="Normal 140 2" xfId="121" xr:uid="{00000000-0005-0000-0000-000079000000}"/>
    <cellStyle name="Normal 141" xfId="122" xr:uid="{00000000-0005-0000-0000-00007A000000}"/>
    <cellStyle name="Normal 141 2" xfId="123" xr:uid="{00000000-0005-0000-0000-00007B000000}"/>
    <cellStyle name="Normal 142" xfId="124" xr:uid="{00000000-0005-0000-0000-00007C000000}"/>
    <cellStyle name="Normal 142 2" xfId="125" xr:uid="{00000000-0005-0000-0000-00007D000000}"/>
    <cellStyle name="Normal 143" xfId="126" xr:uid="{00000000-0005-0000-0000-00007E000000}"/>
    <cellStyle name="Normal 143 2" xfId="127" xr:uid="{00000000-0005-0000-0000-00007F000000}"/>
    <cellStyle name="Normal 144" xfId="128" xr:uid="{00000000-0005-0000-0000-000080000000}"/>
    <cellStyle name="Normal 144 2" xfId="129" xr:uid="{00000000-0005-0000-0000-000081000000}"/>
    <cellStyle name="Normal 145" xfId="130" xr:uid="{00000000-0005-0000-0000-000082000000}"/>
    <cellStyle name="Normal 145 2" xfId="131" xr:uid="{00000000-0005-0000-0000-000083000000}"/>
    <cellStyle name="Normal 146" xfId="132" xr:uid="{00000000-0005-0000-0000-000084000000}"/>
    <cellStyle name="Normal 146 2" xfId="133" xr:uid="{00000000-0005-0000-0000-000085000000}"/>
    <cellStyle name="Normal 147" xfId="134" xr:uid="{00000000-0005-0000-0000-000086000000}"/>
    <cellStyle name="Normal 147 2" xfId="135" xr:uid="{00000000-0005-0000-0000-000087000000}"/>
    <cellStyle name="Normal 148" xfId="136" xr:uid="{00000000-0005-0000-0000-000088000000}"/>
    <cellStyle name="Normal 148 2" xfId="137" xr:uid="{00000000-0005-0000-0000-000089000000}"/>
    <cellStyle name="Normal 149" xfId="138" xr:uid="{00000000-0005-0000-0000-00008A000000}"/>
    <cellStyle name="Normal 149 2" xfId="139" xr:uid="{00000000-0005-0000-0000-00008B000000}"/>
    <cellStyle name="Normal 150" xfId="140" xr:uid="{00000000-0005-0000-0000-00008C000000}"/>
    <cellStyle name="Normal 150 2" xfId="141" xr:uid="{00000000-0005-0000-0000-00008D000000}"/>
    <cellStyle name="Normal 151" xfId="142" xr:uid="{00000000-0005-0000-0000-00008E000000}"/>
    <cellStyle name="Normal 151 2" xfId="143" xr:uid="{00000000-0005-0000-0000-00008F000000}"/>
    <cellStyle name="Normal 152" xfId="144" xr:uid="{00000000-0005-0000-0000-000090000000}"/>
    <cellStyle name="Normal 152 2" xfId="145" xr:uid="{00000000-0005-0000-0000-000091000000}"/>
    <cellStyle name="Normal 153" xfId="146" xr:uid="{00000000-0005-0000-0000-000092000000}"/>
    <cellStyle name="Normal 153 2" xfId="147" xr:uid="{00000000-0005-0000-0000-000093000000}"/>
    <cellStyle name="Normal 154 2" xfId="148" xr:uid="{00000000-0005-0000-0000-000094000000}"/>
    <cellStyle name="Normal 155 2" xfId="149" xr:uid="{00000000-0005-0000-0000-000095000000}"/>
    <cellStyle name="Normal 156" xfId="150" xr:uid="{00000000-0005-0000-0000-000096000000}"/>
    <cellStyle name="Normal 156 2" xfId="151" xr:uid="{00000000-0005-0000-0000-000097000000}"/>
    <cellStyle name="Normal 157" xfId="152" xr:uid="{00000000-0005-0000-0000-000098000000}"/>
    <cellStyle name="Normal 157 2" xfId="153" xr:uid="{00000000-0005-0000-0000-000099000000}"/>
    <cellStyle name="Normal 158" xfId="154" xr:uid="{00000000-0005-0000-0000-00009A000000}"/>
    <cellStyle name="Normal 158 2" xfId="155" xr:uid="{00000000-0005-0000-0000-00009B000000}"/>
    <cellStyle name="Normal 159" xfId="156" xr:uid="{00000000-0005-0000-0000-00009C000000}"/>
    <cellStyle name="Normal 159 2" xfId="157" xr:uid="{00000000-0005-0000-0000-00009D000000}"/>
    <cellStyle name="Normal 160" xfId="158" xr:uid="{00000000-0005-0000-0000-00009E000000}"/>
    <cellStyle name="Normal 160 2" xfId="159" xr:uid="{00000000-0005-0000-0000-00009F000000}"/>
    <cellStyle name="Normal 161" xfId="160" xr:uid="{00000000-0005-0000-0000-0000A0000000}"/>
    <cellStyle name="Normal 161 2" xfId="161" xr:uid="{00000000-0005-0000-0000-0000A1000000}"/>
    <cellStyle name="Normal 162" xfId="162" xr:uid="{00000000-0005-0000-0000-0000A2000000}"/>
    <cellStyle name="Normal 162 2" xfId="163" xr:uid="{00000000-0005-0000-0000-0000A3000000}"/>
    <cellStyle name="Normal 163" xfId="164" xr:uid="{00000000-0005-0000-0000-0000A4000000}"/>
    <cellStyle name="Normal 163 2" xfId="165" xr:uid="{00000000-0005-0000-0000-0000A5000000}"/>
    <cellStyle name="Normal 164" xfId="166" xr:uid="{00000000-0005-0000-0000-0000A6000000}"/>
    <cellStyle name="Normal 164 2" xfId="167" xr:uid="{00000000-0005-0000-0000-0000A7000000}"/>
    <cellStyle name="Normal 165" xfId="168" xr:uid="{00000000-0005-0000-0000-0000A8000000}"/>
    <cellStyle name="Normal 165 2" xfId="169" xr:uid="{00000000-0005-0000-0000-0000A9000000}"/>
    <cellStyle name="Normal 166" xfId="170" xr:uid="{00000000-0005-0000-0000-0000AA000000}"/>
    <cellStyle name="Normal 166 2" xfId="171" xr:uid="{00000000-0005-0000-0000-0000AB000000}"/>
    <cellStyle name="Normal 167" xfId="172" xr:uid="{00000000-0005-0000-0000-0000AC000000}"/>
    <cellStyle name="Normal 167 2" xfId="173" xr:uid="{00000000-0005-0000-0000-0000AD000000}"/>
    <cellStyle name="Normal 168" xfId="174" xr:uid="{00000000-0005-0000-0000-0000AE000000}"/>
    <cellStyle name="Normal 168 2" xfId="175" xr:uid="{00000000-0005-0000-0000-0000AF000000}"/>
    <cellStyle name="Normal 169" xfId="176" xr:uid="{00000000-0005-0000-0000-0000B0000000}"/>
    <cellStyle name="Normal 169 2" xfId="177" xr:uid="{00000000-0005-0000-0000-0000B1000000}"/>
    <cellStyle name="Normal 170" xfId="178" xr:uid="{00000000-0005-0000-0000-0000B2000000}"/>
    <cellStyle name="Normal 170 2" xfId="179" xr:uid="{00000000-0005-0000-0000-0000B3000000}"/>
    <cellStyle name="Normal 171" xfId="180" xr:uid="{00000000-0005-0000-0000-0000B4000000}"/>
    <cellStyle name="Normal 171 2" xfId="181" xr:uid="{00000000-0005-0000-0000-0000B5000000}"/>
    <cellStyle name="Normal 172" xfId="182" xr:uid="{00000000-0005-0000-0000-0000B6000000}"/>
    <cellStyle name="Normal 172 2" xfId="183" xr:uid="{00000000-0005-0000-0000-0000B7000000}"/>
    <cellStyle name="Normal 173" xfId="184" xr:uid="{00000000-0005-0000-0000-0000B8000000}"/>
    <cellStyle name="Normal 173 2" xfId="185" xr:uid="{00000000-0005-0000-0000-0000B9000000}"/>
    <cellStyle name="Normal 174" xfId="186" xr:uid="{00000000-0005-0000-0000-0000BA000000}"/>
    <cellStyle name="Normal 174 2" xfId="187" xr:uid="{00000000-0005-0000-0000-0000BB000000}"/>
    <cellStyle name="Normal 175" xfId="188" xr:uid="{00000000-0005-0000-0000-0000BC000000}"/>
    <cellStyle name="Normal 175 2" xfId="189" xr:uid="{00000000-0005-0000-0000-0000BD000000}"/>
    <cellStyle name="Normal 176" xfId="190" xr:uid="{00000000-0005-0000-0000-0000BE000000}"/>
    <cellStyle name="Normal 176 2" xfId="191" xr:uid="{00000000-0005-0000-0000-0000BF000000}"/>
    <cellStyle name="Normal 177" xfId="192" xr:uid="{00000000-0005-0000-0000-0000C0000000}"/>
    <cellStyle name="Normal 177 2" xfId="193" xr:uid="{00000000-0005-0000-0000-0000C1000000}"/>
    <cellStyle name="Normal 178" xfId="194" xr:uid="{00000000-0005-0000-0000-0000C2000000}"/>
    <cellStyle name="Normal 178 2" xfId="195" xr:uid="{00000000-0005-0000-0000-0000C3000000}"/>
    <cellStyle name="Normal 179" xfId="196" xr:uid="{00000000-0005-0000-0000-0000C4000000}"/>
    <cellStyle name="Normal 179 2" xfId="197" xr:uid="{00000000-0005-0000-0000-0000C5000000}"/>
    <cellStyle name="Normal 180" xfId="198" xr:uid="{00000000-0005-0000-0000-0000C6000000}"/>
    <cellStyle name="Normal 180 2" xfId="199" xr:uid="{00000000-0005-0000-0000-0000C7000000}"/>
    <cellStyle name="Normal 181" xfId="200" xr:uid="{00000000-0005-0000-0000-0000C8000000}"/>
    <cellStyle name="Normal 181 2" xfId="201" xr:uid="{00000000-0005-0000-0000-0000C9000000}"/>
    <cellStyle name="Normal 182" xfId="202" xr:uid="{00000000-0005-0000-0000-0000CA000000}"/>
    <cellStyle name="Normal 182 2" xfId="203" xr:uid="{00000000-0005-0000-0000-0000CB000000}"/>
    <cellStyle name="Normal 183" xfId="204" xr:uid="{00000000-0005-0000-0000-0000CC000000}"/>
    <cellStyle name="Normal 183 2" xfId="205" xr:uid="{00000000-0005-0000-0000-0000CD000000}"/>
    <cellStyle name="Normal 184" xfId="206" xr:uid="{00000000-0005-0000-0000-0000CE000000}"/>
    <cellStyle name="Normal 184 2" xfId="207" xr:uid="{00000000-0005-0000-0000-0000CF000000}"/>
    <cellStyle name="Normal 185" xfId="208" xr:uid="{00000000-0005-0000-0000-0000D0000000}"/>
    <cellStyle name="Normal 185 2" xfId="209" xr:uid="{00000000-0005-0000-0000-0000D1000000}"/>
    <cellStyle name="Normal 186" xfId="210" xr:uid="{00000000-0005-0000-0000-0000D2000000}"/>
    <cellStyle name="Normal 186 2" xfId="211" xr:uid="{00000000-0005-0000-0000-0000D3000000}"/>
    <cellStyle name="Normal 187" xfId="212" xr:uid="{00000000-0005-0000-0000-0000D4000000}"/>
    <cellStyle name="Normal 187 2" xfId="213" xr:uid="{00000000-0005-0000-0000-0000D5000000}"/>
    <cellStyle name="Normal 188" xfId="214" xr:uid="{00000000-0005-0000-0000-0000D6000000}"/>
    <cellStyle name="Normal 188 2" xfId="215" xr:uid="{00000000-0005-0000-0000-0000D7000000}"/>
    <cellStyle name="Normal 189" xfId="216" xr:uid="{00000000-0005-0000-0000-0000D8000000}"/>
    <cellStyle name="Normal 189 2" xfId="217" xr:uid="{00000000-0005-0000-0000-0000D9000000}"/>
    <cellStyle name="Normal 190" xfId="218" xr:uid="{00000000-0005-0000-0000-0000DA000000}"/>
    <cellStyle name="Normal 190 2" xfId="219" xr:uid="{00000000-0005-0000-0000-0000DB000000}"/>
    <cellStyle name="Normal 191" xfId="220" xr:uid="{00000000-0005-0000-0000-0000DC000000}"/>
    <cellStyle name="Normal 191 2" xfId="221" xr:uid="{00000000-0005-0000-0000-0000DD000000}"/>
    <cellStyle name="Normal 192" xfId="222" xr:uid="{00000000-0005-0000-0000-0000DE000000}"/>
    <cellStyle name="Normal 192 2" xfId="223" xr:uid="{00000000-0005-0000-0000-0000DF000000}"/>
    <cellStyle name="Normal 193" xfId="224" xr:uid="{00000000-0005-0000-0000-0000E0000000}"/>
    <cellStyle name="Normal 193 2" xfId="225" xr:uid="{00000000-0005-0000-0000-0000E1000000}"/>
    <cellStyle name="Normal 194" xfId="226" xr:uid="{00000000-0005-0000-0000-0000E2000000}"/>
    <cellStyle name="Normal 194 2" xfId="227" xr:uid="{00000000-0005-0000-0000-0000E3000000}"/>
    <cellStyle name="Normal 195" xfId="228" xr:uid="{00000000-0005-0000-0000-0000E4000000}"/>
    <cellStyle name="Normal 195 2" xfId="229" xr:uid="{00000000-0005-0000-0000-0000E5000000}"/>
    <cellStyle name="Normal 196" xfId="230" xr:uid="{00000000-0005-0000-0000-0000E6000000}"/>
    <cellStyle name="Normal 196 2" xfId="231" xr:uid="{00000000-0005-0000-0000-0000E7000000}"/>
    <cellStyle name="Normal 197" xfId="232" xr:uid="{00000000-0005-0000-0000-0000E8000000}"/>
    <cellStyle name="Normal 197 2" xfId="233" xr:uid="{00000000-0005-0000-0000-0000E9000000}"/>
    <cellStyle name="Normal 198" xfId="234" xr:uid="{00000000-0005-0000-0000-0000EA000000}"/>
    <cellStyle name="Normal 198 2" xfId="235" xr:uid="{00000000-0005-0000-0000-0000EB000000}"/>
    <cellStyle name="Normal 199" xfId="236" xr:uid="{00000000-0005-0000-0000-0000EC000000}"/>
    <cellStyle name="Normal 199 2" xfId="237" xr:uid="{00000000-0005-0000-0000-0000ED000000}"/>
    <cellStyle name="Normal 2" xfId="238" xr:uid="{00000000-0005-0000-0000-0000EE000000}"/>
    <cellStyle name="Normal 2 2" xfId="239" xr:uid="{00000000-0005-0000-0000-0000EF000000}"/>
    <cellStyle name="Normal 2 3" xfId="240" xr:uid="{00000000-0005-0000-0000-0000F0000000}"/>
    <cellStyle name="Normal 200" xfId="241" xr:uid="{00000000-0005-0000-0000-0000F1000000}"/>
    <cellStyle name="Normal 200 2" xfId="242" xr:uid="{00000000-0005-0000-0000-0000F2000000}"/>
    <cellStyle name="Normal 201" xfId="243" xr:uid="{00000000-0005-0000-0000-0000F3000000}"/>
    <cellStyle name="Normal 201 2" xfId="244" xr:uid="{00000000-0005-0000-0000-0000F4000000}"/>
    <cellStyle name="Normal 202" xfId="245" xr:uid="{00000000-0005-0000-0000-0000F5000000}"/>
    <cellStyle name="Normal 202 2" xfId="246" xr:uid="{00000000-0005-0000-0000-0000F6000000}"/>
    <cellStyle name="Normal 203" xfId="247" xr:uid="{00000000-0005-0000-0000-0000F7000000}"/>
    <cellStyle name="Normal 203 2" xfId="248" xr:uid="{00000000-0005-0000-0000-0000F8000000}"/>
    <cellStyle name="Normal 204" xfId="249" xr:uid="{00000000-0005-0000-0000-0000F9000000}"/>
    <cellStyle name="Normal 204 2" xfId="250" xr:uid="{00000000-0005-0000-0000-0000FA000000}"/>
    <cellStyle name="Normal 205" xfId="251" xr:uid="{00000000-0005-0000-0000-0000FB000000}"/>
    <cellStyle name="Normal 205 2" xfId="252" xr:uid="{00000000-0005-0000-0000-0000FC000000}"/>
    <cellStyle name="Normal 206" xfId="253" xr:uid="{00000000-0005-0000-0000-0000FD000000}"/>
    <cellStyle name="Normal 206 2" xfId="254" xr:uid="{00000000-0005-0000-0000-0000FE000000}"/>
    <cellStyle name="Normal 207" xfId="255" xr:uid="{00000000-0005-0000-0000-0000FF000000}"/>
    <cellStyle name="Normal 207 2" xfId="256" xr:uid="{00000000-0005-0000-0000-000000010000}"/>
    <cellStyle name="Normal 208" xfId="257" xr:uid="{00000000-0005-0000-0000-000001010000}"/>
    <cellStyle name="Normal 208 2" xfId="258" xr:uid="{00000000-0005-0000-0000-000002010000}"/>
    <cellStyle name="Normal 209" xfId="259" xr:uid="{00000000-0005-0000-0000-000003010000}"/>
    <cellStyle name="Normal 209 2" xfId="260" xr:uid="{00000000-0005-0000-0000-000004010000}"/>
    <cellStyle name="Normal 210" xfId="261" xr:uid="{00000000-0005-0000-0000-000005010000}"/>
    <cellStyle name="Normal 210 2" xfId="262" xr:uid="{00000000-0005-0000-0000-000006010000}"/>
    <cellStyle name="Normal 211" xfId="263" xr:uid="{00000000-0005-0000-0000-000007010000}"/>
    <cellStyle name="Normal 211 2" xfId="264" xr:uid="{00000000-0005-0000-0000-000008010000}"/>
    <cellStyle name="Normal 212" xfId="265" xr:uid="{00000000-0005-0000-0000-000009010000}"/>
    <cellStyle name="Normal 212 2" xfId="266" xr:uid="{00000000-0005-0000-0000-00000A010000}"/>
    <cellStyle name="Normal 213" xfId="267" xr:uid="{00000000-0005-0000-0000-00000B010000}"/>
    <cellStyle name="Normal 213 2" xfId="268" xr:uid="{00000000-0005-0000-0000-00000C010000}"/>
    <cellStyle name="Normal 214" xfId="269" xr:uid="{00000000-0005-0000-0000-00000D010000}"/>
    <cellStyle name="Normal 214 2" xfId="270" xr:uid="{00000000-0005-0000-0000-00000E010000}"/>
    <cellStyle name="Normal 215" xfId="271" xr:uid="{00000000-0005-0000-0000-00000F010000}"/>
    <cellStyle name="Normal 215 2" xfId="272" xr:uid="{00000000-0005-0000-0000-000010010000}"/>
    <cellStyle name="Normal 216" xfId="273" xr:uid="{00000000-0005-0000-0000-000011010000}"/>
    <cellStyle name="Normal 216 2" xfId="274" xr:uid="{00000000-0005-0000-0000-000012010000}"/>
    <cellStyle name="Normal 217" xfId="275" xr:uid="{00000000-0005-0000-0000-000013010000}"/>
    <cellStyle name="Normal 217 2" xfId="276" xr:uid="{00000000-0005-0000-0000-000014010000}"/>
    <cellStyle name="Normal 218" xfId="277" xr:uid="{00000000-0005-0000-0000-000015010000}"/>
    <cellStyle name="Normal 218 2" xfId="278" xr:uid="{00000000-0005-0000-0000-000016010000}"/>
    <cellStyle name="Normal 219" xfId="279" xr:uid="{00000000-0005-0000-0000-000017010000}"/>
    <cellStyle name="Normal 219 2" xfId="280" xr:uid="{00000000-0005-0000-0000-000018010000}"/>
    <cellStyle name="Normal 220" xfId="281" xr:uid="{00000000-0005-0000-0000-000019010000}"/>
    <cellStyle name="Normal 220 2" xfId="282" xr:uid="{00000000-0005-0000-0000-00001A010000}"/>
    <cellStyle name="Normal 221" xfId="283" xr:uid="{00000000-0005-0000-0000-00001B010000}"/>
    <cellStyle name="Normal 221 2" xfId="284" xr:uid="{00000000-0005-0000-0000-00001C010000}"/>
    <cellStyle name="Normal 222" xfId="285" xr:uid="{00000000-0005-0000-0000-00001D010000}"/>
    <cellStyle name="Normal 222 2" xfId="286" xr:uid="{00000000-0005-0000-0000-00001E010000}"/>
    <cellStyle name="Normal 223" xfId="287" xr:uid="{00000000-0005-0000-0000-00001F010000}"/>
    <cellStyle name="Normal 223 2" xfId="288" xr:uid="{00000000-0005-0000-0000-000020010000}"/>
    <cellStyle name="Normal 224" xfId="289" xr:uid="{00000000-0005-0000-0000-000021010000}"/>
    <cellStyle name="Normal 224 2" xfId="290" xr:uid="{00000000-0005-0000-0000-000022010000}"/>
    <cellStyle name="Normal 225" xfId="291" xr:uid="{00000000-0005-0000-0000-000023010000}"/>
    <cellStyle name="Normal 225 2" xfId="292" xr:uid="{00000000-0005-0000-0000-000024010000}"/>
    <cellStyle name="Normal 226" xfId="293" xr:uid="{00000000-0005-0000-0000-000025010000}"/>
    <cellStyle name="Normal 226 2" xfId="294" xr:uid="{00000000-0005-0000-0000-000026010000}"/>
    <cellStyle name="Normal 227" xfId="295" xr:uid="{00000000-0005-0000-0000-000027010000}"/>
    <cellStyle name="Normal 227 2" xfId="296" xr:uid="{00000000-0005-0000-0000-000028010000}"/>
    <cellStyle name="Normal 228" xfId="297" xr:uid="{00000000-0005-0000-0000-000029010000}"/>
    <cellStyle name="Normal 228 2" xfId="298" xr:uid="{00000000-0005-0000-0000-00002A010000}"/>
    <cellStyle name="Normal 229" xfId="299" xr:uid="{00000000-0005-0000-0000-00002B010000}"/>
    <cellStyle name="Normal 229 2" xfId="300" xr:uid="{00000000-0005-0000-0000-00002C010000}"/>
    <cellStyle name="Normal 230" xfId="301" xr:uid="{00000000-0005-0000-0000-00002D010000}"/>
    <cellStyle name="Normal 230 2" xfId="302" xr:uid="{00000000-0005-0000-0000-00002E010000}"/>
    <cellStyle name="Normal 231" xfId="303" xr:uid="{00000000-0005-0000-0000-00002F010000}"/>
    <cellStyle name="Normal 231 2" xfId="304" xr:uid="{00000000-0005-0000-0000-000030010000}"/>
    <cellStyle name="Normal 232" xfId="305" xr:uid="{00000000-0005-0000-0000-000031010000}"/>
    <cellStyle name="Normal 232 2" xfId="306" xr:uid="{00000000-0005-0000-0000-000032010000}"/>
    <cellStyle name="Normal 233" xfId="307" xr:uid="{00000000-0005-0000-0000-000033010000}"/>
    <cellStyle name="Normal 233 2" xfId="308" xr:uid="{00000000-0005-0000-0000-000034010000}"/>
    <cellStyle name="Normal 234" xfId="309" xr:uid="{00000000-0005-0000-0000-000035010000}"/>
    <cellStyle name="Normal 234 2" xfId="310" xr:uid="{00000000-0005-0000-0000-000036010000}"/>
    <cellStyle name="Normal 235" xfId="311" xr:uid="{00000000-0005-0000-0000-000037010000}"/>
    <cellStyle name="Normal 235 2" xfId="312" xr:uid="{00000000-0005-0000-0000-000038010000}"/>
    <cellStyle name="Normal 236" xfId="313" xr:uid="{00000000-0005-0000-0000-000039010000}"/>
    <cellStyle name="Normal 236 2" xfId="314" xr:uid="{00000000-0005-0000-0000-00003A010000}"/>
    <cellStyle name="Normal 237" xfId="315" xr:uid="{00000000-0005-0000-0000-00003B010000}"/>
    <cellStyle name="Normal 237 2" xfId="316" xr:uid="{00000000-0005-0000-0000-00003C010000}"/>
    <cellStyle name="Normal 238" xfId="317" xr:uid="{00000000-0005-0000-0000-00003D010000}"/>
    <cellStyle name="Normal 238 2" xfId="318" xr:uid="{00000000-0005-0000-0000-00003E010000}"/>
    <cellStyle name="Normal 239" xfId="319" xr:uid="{00000000-0005-0000-0000-00003F010000}"/>
    <cellStyle name="Normal 239 2" xfId="320" xr:uid="{00000000-0005-0000-0000-000040010000}"/>
    <cellStyle name="Normal 240" xfId="321" xr:uid="{00000000-0005-0000-0000-000041010000}"/>
    <cellStyle name="Normal 240 2" xfId="322" xr:uid="{00000000-0005-0000-0000-000042010000}"/>
    <cellStyle name="Normal 241" xfId="323" xr:uid="{00000000-0005-0000-0000-000043010000}"/>
    <cellStyle name="Normal 241 2" xfId="324" xr:uid="{00000000-0005-0000-0000-000044010000}"/>
    <cellStyle name="Normal 242" xfId="325" xr:uid="{00000000-0005-0000-0000-000045010000}"/>
    <cellStyle name="Normal 242 2" xfId="326" xr:uid="{00000000-0005-0000-0000-000046010000}"/>
    <cellStyle name="Normal 243" xfId="327" xr:uid="{00000000-0005-0000-0000-000047010000}"/>
    <cellStyle name="Normal 243 2" xfId="328" xr:uid="{00000000-0005-0000-0000-000048010000}"/>
    <cellStyle name="Normal 244" xfId="329" xr:uid="{00000000-0005-0000-0000-000049010000}"/>
    <cellStyle name="Normal 244 2" xfId="330" xr:uid="{00000000-0005-0000-0000-00004A010000}"/>
    <cellStyle name="Normal 245" xfId="331" xr:uid="{00000000-0005-0000-0000-00004B010000}"/>
    <cellStyle name="Normal 245 2" xfId="332" xr:uid="{00000000-0005-0000-0000-00004C010000}"/>
    <cellStyle name="Normal 246" xfId="333" xr:uid="{00000000-0005-0000-0000-00004D010000}"/>
    <cellStyle name="Normal 246 2" xfId="334" xr:uid="{00000000-0005-0000-0000-00004E010000}"/>
    <cellStyle name="Normal 247" xfId="335" xr:uid="{00000000-0005-0000-0000-00004F010000}"/>
    <cellStyle name="Normal 247 2" xfId="336" xr:uid="{00000000-0005-0000-0000-000050010000}"/>
    <cellStyle name="Normal 248" xfId="337" xr:uid="{00000000-0005-0000-0000-000051010000}"/>
    <cellStyle name="Normal 248 2" xfId="338" xr:uid="{00000000-0005-0000-0000-000052010000}"/>
    <cellStyle name="Normal 249" xfId="339" xr:uid="{00000000-0005-0000-0000-000053010000}"/>
    <cellStyle name="Normal 249 2" xfId="340" xr:uid="{00000000-0005-0000-0000-000054010000}"/>
    <cellStyle name="Normal 250" xfId="341" xr:uid="{00000000-0005-0000-0000-000055010000}"/>
    <cellStyle name="Normal 250 2" xfId="342" xr:uid="{00000000-0005-0000-0000-000056010000}"/>
    <cellStyle name="Normal 251" xfId="343" xr:uid="{00000000-0005-0000-0000-000057010000}"/>
    <cellStyle name="Normal 251 2" xfId="344" xr:uid="{00000000-0005-0000-0000-000058010000}"/>
    <cellStyle name="Normal 252" xfId="345" xr:uid="{00000000-0005-0000-0000-000059010000}"/>
    <cellStyle name="Normal 252 2" xfId="346" xr:uid="{00000000-0005-0000-0000-00005A010000}"/>
    <cellStyle name="Normal 253" xfId="347" xr:uid="{00000000-0005-0000-0000-00005B010000}"/>
    <cellStyle name="Normal 253 2" xfId="348" xr:uid="{00000000-0005-0000-0000-00005C010000}"/>
    <cellStyle name="Normal 254" xfId="349" xr:uid="{00000000-0005-0000-0000-00005D010000}"/>
    <cellStyle name="Normal 254 2" xfId="350" xr:uid="{00000000-0005-0000-0000-00005E010000}"/>
    <cellStyle name="Normal 255" xfId="351" xr:uid="{00000000-0005-0000-0000-00005F010000}"/>
    <cellStyle name="Normal 255 2" xfId="352" xr:uid="{00000000-0005-0000-0000-000060010000}"/>
    <cellStyle name="Normal 3" xfId="353" xr:uid="{00000000-0005-0000-0000-000061010000}"/>
    <cellStyle name="Normal 3 2" xfId="354" xr:uid="{00000000-0005-0000-0000-000062010000}"/>
    <cellStyle name="Normal 3 3" xfId="355" xr:uid="{00000000-0005-0000-0000-000063010000}"/>
    <cellStyle name="Normal 3 4" xfId="356" xr:uid="{00000000-0005-0000-0000-000064010000}"/>
    <cellStyle name="Normal 3 5" xfId="357" xr:uid="{00000000-0005-0000-0000-000065010000}"/>
    <cellStyle name="Normal 4" xfId="358" xr:uid="{00000000-0005-0000-0000-000066010000}"/>
    <cellStyle name="Normal 4 2" xfId="895" xr:uid="{4D31ACA1-9CA0-4A0D-83EE-D866E68ABCDD}"/>
    <cellStyle name="Normal 4 3" xfId="897" xr:uid="{95E61DDA-73B1-49F0-B886-FF9AA78508B9}"/>
    <cellStyle name="Normal 5" xfId="359" xr:uid="{00000000-0005-0000-0000-000067010000}"/>
    <cellStyle name="Normal 5 2" xfId="360" xr:uid="{00000000-0005-0000-0000-000068010000}"/>
    <cellStyle name="Normal 6" xfId="361" xr:uid="{00000000-0005-0000-0000-000069010000}"/>
    <cellStyle name="Normal 6 2" xfId="362" xr:uid="{00000000-0005-0000-0000-00006A010000}"/>
    <cellStyle name="Normal 7" xfId="363" xr:uid="{00000000-0005-0000-0000-00006B010000}"/>
    <cellStyle name="Normal 8" xfId="364" xr:uid="{00000000-0005-0000-0000-00006C010000}"/>
    <cellStyle name="Normal 81" xfId="365" xr:uid="{00000000-0005-0000-0000-00006D010000}"/>
    <cellStyle name="Normal 81 2" xfId="366" xr:uid="{00000000-0005-0000-0000-00006E010000}"/>
    <cellStyle name="Normal 9" xfId="367" xr:uid="{00000000-0005-0000-0000-00006F010000}"/>
    <cellStyle name="Normal 95" xfId="368" xr:uid="{00000000-0005-0000-0000-000070010000}"/>
    <cellStyle name="Normal 95 2" xfId="369" xr:uid="{00000000-0005-0000-0000-000071010000}"/>
    <cellStyle name="Normal 96" xfId="370" xr:uid="{00000000-0005-0000-0000-000072010000}"/>
    <cellStyle name="Normal 96 2" xfId="371" xr:uid="{00000000-0005-0000-0000-000073010000}"/>
    <cellStyle name="Normal 97" xfId="372" xr:uid="{00000000-0005-0000-0000-000074010000}"/>
    <cellStyle name="Normal 97 2" xfId="373" xr:uid="{00000000-0005-0000-0000-000075010000}"/>
    <cellStyle name="Normal 98" xfId="374" xr:uid="{00000000-0005-0000-0000-000076010000}"/>
    <cellStyle name="Normal 98 2" xfId="375" xr:uid="{00000000-0005-0000-0000-000077010000}"/>
    <cellStyle name="Normal 99" xfId="376" xr:uid="{00000000-0005-0000-0000-000078010000}"/>
    <cellStyle name="Normal 99 2" xfId="377" xr:uid="{00000000-0005-0000-0000-000079010000}"/>
    <cellStyle name="Note 10" xfId="378" xr:uid="{00000000-0005-0000-0000-00007A010000}"/>
    <cellStyle name="Note 10 2" xfId="379" xr:uid="{00000000-0005-0000-0000-00007B010000}"/>
    <cellStyle name="Note 100" xfId="380" xr:uid="{00000000-0005-0000-0000-00007C010000}"/>
    <cellStyle name="Note 100 2" xfId="381" xr:uid="{00000000-0005-0000-0000-00007D010000}"/>
    <cellStyle name="Note 101" xfId="382" xr:uid="{00000000-0005-0000-0000-00007E010000}"/>
    <cellStyle name="Note 101 2" xfId="383" xr:uid="{00000000-0005-0000-0000-00007F010000}"/>
    <cellStyle name="Note 102" xfId="384" xr:uid="{00000000-0005-0000-0000-000080010000}"/>
    <cellStyle name="Note 102 2" xfId="385" xr:uid="{00000000-0005-0000-0000-000081010000}"/>
    <cellStyle name="Note 103" xfId="386" xr:uid="{00000000-0005-0000-0000-000082010000}"/>
    <cellStyle name="Note 103 2" xfId="387" xr:uid="{00000000-0005-0000-0000-000083010000}"/>
    <cellStyle name="Note 104" xfId="388" xr:uid="{00000000-0005-0000-0000-000084010000}"/>
    <cellStyle name="Note 104 2" xfId="389" xr:uid="{00000000-0005-0000-0000-000085010000}"/>
    <cellStyle name="Note 105" xfId="390" xr:uid="{00000000-0005-0000-0000-000086010000}"/>
    <cellStyle name="Note 105 2" xfId="391" xr:uid="{00000000-0005-0000-0000-000087010000}"/>
    <cellStyle name="Note 106" xfId="392" xr:uid="{00000000-0005-0000-0000-000088010000}"/>
    <cellStyle name="Note 106 2" xfId="393" xr:uid="{00000000-0005-0000-0000-000089010000}"/>
    <cellStyle name="Note 107" xfId="394" xr:uid="{00000000-0005-0000-0000-00008A010000}"/>
    <cellStyle name="Note 107 2" xfId="395" xr:uid="{00000000-0005-0000-0000-00008B010000}"/>
    <cellStyle name="Note 108" xfId="396" xr:uid="{00000000-0005-0000-0000-00008C010000}"/>
    <cellStyle name="Note 108 2" xfId="397" xr:uid="{00000000-0005-0000-0000-00008D010000}"/>
    <cellStyle name="Note 109" xfId="398" xr:uid="{00000000-0005-0000-0000-00008E010000}"/>
    <cellStyle name="Note 109 2" xfId="399" xr:uid="{00000000-0005-0000-0000-00008F010000}"/>
    <cellStyle name="Note 11" xfId="400" xr:uid="{00000000-0005-0000-0000-000090010000}"/>
    <cellStyle name="Note 11 2" xfId="401" xr:uid="{00000000-0005-0000-0000-000091010000}"/>
    <cellStyle name="Note 110" xfId="402" xr:uid="{00000000-0005-0000-0000-000092010000}"/>
    <cellStyle name="Note 110 2" xfId="403" xr:uid="{00000000-0005-0000-0000-000093010000}"/>
    <cellStyle name="Note 111" xfId="404" xr:uid="{00000000-0005-0000-0000-000094010000}"/>
    <cellStyle name="Note 111 2" xfId="405" xr:uid="{00000000-0005-0000-0000-000095010000}"/>
    <cellStyle name="Note 112" xfId="406" xr:uid="{00000000-0005-0000-0000-000096010000}"/>
    <cellStyle name="Note 112 2" xfId="407" xr:uid="{00000000-0005-0000-0000-000097010000}"/>
    <cellStyle name="Note 113" xfId="408" xr:uid="{00000000-0005-0000-0000-000098010000}"/>
    <cellStyle name="Note 113 2" xfId="409" xr:uid="{00000000-0005-0000-0000-000099010000}"/>
    <cellStyle name="Note 114" xfId="410" xr:uid="{00000000-0005-0000-0000-00009A010000}"/>
    <cellStyle name="Note 114 2" xfId="411" xr:uid="{00000000-0005-0000-0000-00009B010000}"/>
    <cellStyle name="Note 115" xfId="412" xr:uid="{00000000-0005-0000-0000-00009C010000}"/>
    <cellStyle name="Note 115 2" xfId="413" xr:uid="{00000000-0005-0000-0000-00009D010000}"/>
    <cellStyle name="Note 116" xfId="414" xr:uid="{00000000-0005-0000-0000-00009E010000}"/>
    <cellStyle name="Note 116 2" xfId="415" xr:uid="{00000000-0005-0000-0000-00009F010000}"/>
    <cellStyle name="Note 117" xfId="416" xr:uid="{00000000-0005-0000-0000-0000A0010000}"/>
    <cellStyle name="Note 117 2" xfId="417" xr:uid="{00000000-0005-0000-0000-0000A1010000}"/>
    <cellStyle name="Note 118" xfId="418" xr:uid="{00000000-0005-0000-0000-0000A2010000}"/>
    <cellStyle name="Note 118 2" xfId="419" xr:uid="{00000000-0005-0000-0000-0000A3010000}"/>
    <cellStyle name="Note 119" xfId="420" xr:uid="{00000000-0005-0000-0000-0000A4010000}"/>
    <cellStyle name="Note 119 2" xfId="421" xr:uid="{00000000-0005-0000-0000-0000A5010000}"/>
    <cellStyle name="Note 12" xfId="422" xr:uid="{00000000-0005-0000-0000-0000A6010000}"/>
    <cellStyle name="Note 12 2" xfId="423" xr:uid="{00000000-0005-0000-0000-0000A7010000}"/>
    <cellStyle name="Note 120" xfId="424" xr:uid="{00000000-0005-0000-0000-0000A8010000}"/>
    <cellStyle name="Note 120 2" xfId="425" xr:uid="{00000000-0005-0000-0000-0000A9010000}"/>
    <cellStyle name="Note 121" xfId="426" xr:uid="{00000000-0005-0000-0000-0000AA010000}"/>
    <cellStyle name="Note 121 2" xfId="427" xr:uid="{00000000-0005-0000-0000-0000AB010000}"/>
    <cellStyle name="Note 122" xfId="428" xr:uid="{00000000-0005-0000-0000-0000AC010000}"/>
    <cellStyle name="Note 122 2" xfId="429" xr:uid="{00000000-0005-0000-0000-0000AD010000}"/>
    <cellStyle name="Note 123" xfId="430" xr:uid="{00000000-0005-0000-0000-0000AE010000}"/>
    <cellStyle name="Note 123 2" xfId="431" xr:uid="{00000000-0005-0000-0000-0000AF010000}"/>
    <cellStyle name="Note 124" xfId="432" xr:uid="{00000000-0005-0000-0000-0000B0010000}"/>
    <cellStyle name="Note 124 2" xfId="433" xr:uid="{00000000-0005-0000-0000-0000B1010000}"/>
    <cellStyle name="Note 125" xfId="434" xr:uid="{00000000-0005-0000-0000-0000B2010000}"/>
    <cellStyle name="Note 125 2" xfId="435" xr:uid="{00000000-0005-0000-0000-0000B3010000}"/>
    <cellStyle name="Note 126" xfId="436" xr:uid="{00000000-0005-0000-0000-0000B4010000}"/>
    <cellStyle name="Note 126 2" xfId="437" xr:uid="{00000000-0005-0000-0000-0000B5010000}"/>
    <cellStyle name="Note 127" xfId="438" xr:uid="{00000000-0005-0000-0000-0000B6010000}"/>
    <cellStyle name="Note 127 2" xfId="439" xr:uid="{00000000-0005-0000-0000-0000B7010000}"/>
    <cellStyle name="Note 128" xfId="440" xr:uid="{00000000-0005-0000-0000-0000B8010000}"/>
    <cellStyle name="Note 128 2" xfId="441" xr:uid="{00000000-0005-0000-0000-0000B9010000}"/>
    <cellStyle name="Note 129" xfId="442" xr:uid="{00000000-0005-0000-0000-0000BA010000}"/>
    <cellStyle name="Note 129 2" xfId="443" xr:uid="{00000000-0005-0000-0000-0000BB010000}"/>
    <cellStyle name="Note 13" xfId="444" xr:uid="{00000000-0005-0000-0000-0000BC010000}"/>
    <cellStyle name="Note 13 2" xfId="445" xr:uid="{00000000-0005-0000-0000-0000BD010000}"/>
    <cellStyle name="Note 130" xfId="446" xr:uid="{00000000-0005-0000-0000-0000BE010000}"/>
    <cellStyle name="Note 130 2" xfId="447" xr:uid="{00000000-0005-0000-0000-0000BF010000}"/>
    <cellStyle name="Note 131" xfId="448" xr:uid="{00000000-0005-0000-0000-0000C0010000}"/>
    <cellStyle name="Note 131 2" xfId="449" xr:uid="{00000000-0005-0000-0000-0000C1010000}"/>
    <cellStyle name="Note 132" xfId="450" xr:uid="{00000000-0005-0000-0000-0000C2010000}"/>
    <cellStyle name="Note 132 2" xfId="451" xr:uid="{00000000-0005-0000-0000-0000C3010000}"/>
    <cellStyle name="Note 133" xfId="452" xr:uid="{00000000-0005-0000-0000-0000C4010000}"/>
    <cellStyle name="Note 133 2" xfId="453" xr:uid="{00000000-0005-0000-0000-0000C5010000}"/>
    <cellStyle name="Note 134" xfId="454" xr:uid="{00000000-0005-0000-0000-0000C6010000}"/>
    <cellStyle name="Note 134 2" xfId="455" xr:uid="{00000000-0005-0000-0000-0000C7010000}"/>
    <cellStyle name="Note 135" xfId="456" xr:uid="{00000000-0005-0000-0000-0000C8010000}"/>
    <cellStyle name="Note 135 2" xfId="457" xr:uid="{00000000-0005-0000-0000-0000C9010000}"/>
    <cellStyle name="Note 136" xfId="458" xr:uid="{00000000-0005-0000-0000-0000CA010000}"/>
    <cellStyle name="Note 136 2" xfId="459" xr:uid="{00000000-0005-0000-0000-0000CB010000}"/>
    <cellStyle name="Note 137" xfId="460" xr:uid="{00000000-0005-0000-0000-0000CC010000}"/>
    <cellStyle name="Note 137 2" xfId="461" xr:uid="{00000000-0005-0000-0000-0000CD010000}"/>
    <cellStyle name="Note 138" xfId="462" xr:uid="{00000000-0005-0000-0000-0000CE010000}"/>
    <cellStyle name="Note 138 2" xfId="463" xr:uid="{00000000-0005-0000-0000-0000CF010000}"/>
    <cellStyle name="Note 139" xfId="464" xr:uid="{00000000-0005-0000-0000-0000D0010000}"/>
    <cellStyle name="Note 139 2" xfId="465" xr:uid="{00000000-0005-0000-0000-0000D1010000}"/>
    <cellStyle name="Note 14" xfId="466" xr:uid="{00000000-0005-0000-0000-0000D2010000}"/>
    <cellStyle name="Note 14 2" xfId="467" xr:uid="{00000000-0005-0000-0000-0000D3010000}"/>
    <cellStyle name="Note 140" xfId="468" xr:uid="{00000000-0005-0000-0000-0000D4010000}"/>
    <cellStyle name="Note 140 2" xfId="469" xr:uid="{00000000-0005-0000-0000-0000D5010000}"/>
    <cellStyle name="Note 141" xfId="470" xr:uid="{00000000-0005-0000-0000-0000D6010000}"/>
    <cellStyle name="Note 141 2" xfId="471" xr:uid="{00000000-0005-0000-0000-0000D7010000}"/>
    <cellStyle name="Note 142" xfId="472" xr:uid="{00000000-0005-0000-0000-0000D8010000}"/>
    <cellStyle name="Note 142 2" xfId="473" xr:uid="{00000000-0005-0000-0000-0000D9010000}"/>
    <cellStyle name="Note 143" xfId="474" xr:uid="{00000000-0005-0000-0000-0000DA010000}"/>
    <cellStyle name="Note 143 2" xfId="475" xr:uid="{00000000-0005-0000-0000-0000DB010000}"/>
    <cellStyle name="Note 144" xfId="476" xr:uid="{00000000-0005-0000-0000-0000DC010000}"/>
    <cellStyle name="Note 144 2" xfId="477" xr:uid="{00000000-0005-0000-0000-0000DD010000}"/>
    <cellStyle name="Note 145" xfId="478" xr:uid="{00000000-0005-0000-0000-0000DE010000}"/>
    <cellStyle name="Note 145 2" xfId="479" xr:uid="{00000000-0005-0000-0000-0000DF010000}"/>
    <cellStyle name="Note 146" xfId="480" xr:uid="{00000000-0005-0000-0000-0000E0010000}"/>
    <cellStyle name="Note 146 2" xfId="481" xr:uid="{00000000-0005-0000-0000-0000E1010000}"/>
    <cellStyle name="Note 147" xfId="482" xr:uid="{00000000-0005-0000-0000-0000E2010000}"/>
    <cellStyle name="Note 147 2" xfId="483" xr:uid="{00000000-0005-0000-0000-0000E3010000}"/>
    <cellStyle name="Note 148" xfId="484" xr:uid="{00000000-0005-0000-0000-0000E4010000}"/>
    <cellStyle name="Note 148 2" xfId="485" xr:uid="{00000000-0005-0000-0000-0000E5010000}"/>
    <cellStyle name="Note 149" xfId="486" xr:uid="{00000000-0005-0000-0000-0000E6010000}"/>
    <cellStyle name="Note 149 2" xfId="487" xr:uid="{00000000-0005-0000-0000-0000E7010000}"/>
    <cellStyle name="Note 15" xfId="488" xr:uid="{00000000-0005-0000-0000-0000E8010000}"/>
    <cellStyle name="Note 15 2" xfId="489" xr:uid="{00000000-0005-0000-0000-0000E9010000}"/>
    <cellStyle name="Note 150" xfId="490" xr:uid="{00000000-0005-0000-0000-0000EA010000}"/>
    <cellStyle name="Note 150 2" xfId="491" xr:uid="{00000000-0005-0000-0000-0000EB010000}"/>
    <cellStyle name="Note 151" xfId="492" xr:uid="{00000000-0005-0000-0000-0000EC010000}"/>
    <cellStyle name="Note 151 2" xfId="493" xr:uid="{00000000-0005-0000-0000-0000ED010000}"/>
    <cellStyle name="Note 152" xfId="494" xr:uid="{00000000-0005-0000-0000-0000EE010000}"/>
    <cellStyle name="Note 152 2" xfId="495" xr:uid="{00000000-0005-0000-0000-0000EF010000}"/>
    <cellStyle name="Note 153" xfId="496" xr:uid="{00000000-0005-0000-0000-0000F0010000}"/>
    <cellStyle name="Note 153 2" xfId="497" xr:uid="{00000000-0005-0000-0000-0000F1010000}"/>
    <cellStyle name="Note 154" xfId="498" xr:uid="{00000000-0005-0000-0000-0000F2010000}"/>
    <cellStyle name="Note 154 2" xfId="499" xr:uid="{00000000-0005-0000-0000-0000F3010000}"/>
    <cellStyle name="Note 155" xfId="500" xr:uid="{00000000-0005-0000-0000-0000F4010000}"/>
    <cellStyle name="Note 155 2" xfId="501" xr:uid="{00000000-0005-0000-0000-0000F5010000}"/>
    <cellStyle name="Note 156" xfId="502" xr:uid="{00000000-0005-0000-0000-0000F6010000}"/>
    <cellStyle name="Note 156 2" xfId="503" xr:uid="{00000000-0005-0000-0000-0000F7010000}"/>
    <cellStyle name="Note 157" xfId="504" xr:uid="{00000000-0005-0000-0000-0000F8010000}"/>
    <cellStyle name="Note 157 2" xfId="505" xr:uid="{00000000-0005-0000-0000-0000F9010000}"/>
    <cellStyle name="Note 158" xfId="506" xr:uid="{00000000-0005-0000-0000-0000FA010000}"/>
    <cellStyle name="Note 158 2" xfId="507" xr:uid="{00000000-0005-0000-0000-0000FB010000}"/>
    <cellStyle name="Note 159" xfId="508" xr:uid="{00000000-0005-0000-0000-0000FC010000}"/>
    <cellStyle name="Note 159 2" xfId="509" xr:uid="{00000000-0005-0000-0000-0000FD010000}"/>
    <cellStyle name="Note 16" xfId="510" xr:uid="{00000000-0005-0000-0000-0000FE010000}"/>
    <cellStyle name="Note 16 2" xfId="511" xr:uid="{00000000-0005-0000-0000-0000FF010000}"/>
    <cellStyle name="Note 160" xfId="512" xr:uid="{00000000-0005-0000-0000-000000020000}"/>
    <cellStyle name="Note 160 2" xfId="513" xr:uid="{00000000-0005-0000-0000-000001020000}"/>
    <cellStyle name="Note 161" xfId="514" xr:uid="{00000000-0005-0000-0000-000002020000}"/>
    <cellStyle name="Note 161 2" xfId="515" xr:uid="{00000000-0005-0000-0000-000003020000}"/>
    <cellStyle name="Note 162" xfId="516" xr:uid="{00000000-0005-0000-0000-000004020000}"/>
    <cellStyle name="Note 162 2" xfId="517" xr:uid="{00000000-0005-0000-0000-000005020000}"/>
    <cellStyle name="Note 163" xfId="518" xr:uid="{00000000-0005-0000-0000-000006020000}"/>
    <cellStyle name="Note 163 2" xfId="519" xr:uid="{00000000-0005-0000-0000-000007020000}"/>
    <cellStyle name="Note 164" xfId="520" xr:uid="{00000000-0005-0000-0000-000008020000}"/>
    <cellStyle name="Note 164 2" xfId="521" xr:uid="{00000000-0005-0000-0000-000009020000}"/>
    <cellStyle name="Note 165" xfId="522" xr:uid="{00000000-0005-0000-0000-00000A020000}"/>
    <cellStyle name="Note 165 2" xfId="523" xr:uid="{00000000-0005-0000-0000-00000B020000}"/>
    <cellStyle name="Note 166" xfId="524" xr:uid="{00000000-0005-0000-0000-00000C020000}"/>
    <cellStyle name="Note 166 2" xfId="525" xr:uid="{00000000-0005-0000-0000-00000D020000}"/>
    <cellStyle name="Note 167" xfId="526" xr:uid="{00000000-0005-0000-0000-00000E020000}"/>
    <cellStyle name="Note 167 2" xfId="527" xr:uid="{00000000-0005-0000-0000-00000F020000}"/>
    <cellStyle name="Note 168" xfId="528" xr:uid="{00000000-0005-0000-0000-000010020000}"/>
    <cellStyle name="Note 168 2" xfId="529" xr:uid="{00000000-0005-0000-0000-000011020000}"/>
    <cellStyle name="Note 169" xfId="530" xr:uid="{00000000-0005-0000-0000-000012020000}"/>
    <cellStyle name="Note 169 2" xfId="531" xr:uid="{00000000-0005-0000-0000-000013020000}"/>
    <cellStyle name="Note 17" xfId="532" xr:uid="{00000000-0005-0000-0000-000014020000}"/>
    <cellStyle name="Note 17 2" xfId="533" xr:uid="{00000000-0005-0000-0000-000015020000}"/>
    <cellStyle name="Note 170" xfId="534" xr:uid="{00000000-0005-0000-0000-000016020000}"/>
    <cellStyle name="Note 170 2" xfId="535" xr:uid="{00000000-0005-0000-0000-000017020000}"/>
    <cellStyle name="Note 171" xfId="536" xr:uid="{00000000-0005-0000-0000-000018020000}"/>
    <cellStyle name="Note 171 2" xfId="537" xr:uid="{00000000-0005-0000-0000-000019020000}"/>
    <cellStyle name="Note 172" xfId="538" xr:uid="{00000000-0005-0000-0000-00001A020000}"/>
    <cellStyle name="Note 172 2" xfId="539" xr:uid="{00000000-0005-0000-0000-00001B020000}"/>
    <cellStyle name="Note 173" xfId="540" xr:uid="{00000000-0005-0000-0000-00001C020000}"/>
    <cellStyle name="Note 173 2" xfId="541" xr:uid="{00000000-0005-0000-0000-00001D020000}"/>
    <cellStyle name="Note 174" xfId="542" xr:uid="{00000000-0005-0000-0000-00001E020000}"/>
    <cellStyle name="Note 174 2" xfId="543" xr:uid="{00000000-0005-0000-0000-00001F020000}"/>
    <cellStyle name="Note 175" xfId="544" xr:uid="{00000000-0005-0000-0000-000020020000}"/>
    <cellStyle name="Note 175 2" xfId="545" xr:uid="{00000000-0005-0000-0000-000021020000}"/>
    <cellStyle name="Note 176" xfId="546" xr:uid="{00000000-0005-0000-0000-000022020000}"/>
    <cellStyle name="Note 176 2" xfId="547" xr:uid="{00000000-0005-0000-0000-000023020000}"/>
    <cellStyle name="Note 177" xfId="548" xr:uid="{00000000-0005-0000-0000-000024020000}"/>
    <cellStyle name="Note 177 2" xfId="549" xr:uid="{00000000-0005-0000-0000-000025020000}"/>
    <cellStyle name="Note 178" xfId="550" xr:uid="{00000000-0005-0000-0000-000026020000}"/>
    <cellStyle name="Note 178 2" xfId="551" xr:uid="{00000000-0005-0000-0000-000027020000}"/>
    <cellStyle name="Note 179" xfId="552" xr:uid="{00000000-0005-0000-0000-000028020000}"/>
    <cellStyle name="Note 179 2" xfId="553" xr:uid="{00000000-0005-0000-0000-000029020000}"/>
    <cellStyle name="Note 18" xfId="554" xr:uid="{00000000-0005-0000-0000-00002A020000}"/>
    <cellStyle name="Note 18 2" xfId="555" xr:uid="{00000000-0005-0000-0000-00002B020000}"/>
    <cellStyle name="Note 180" xfId="556" xr:uid="{00000000-0005-0000-0000-00002C020000}"/>
    <cellStyle name="Note 180 2" xfId="557" xr:uid="{00000000-0005-0000-0000-00002D020000}"/>
    <cellStyle name="Note 181" xfId="558" xr:uid="{00000000-0005-0000-0000-00002E020000}"/>
    <cellStyle name="Note 181 2" xfId="559" xr:uid="{00000000-0005-0000-0000-00002F020000}"/>
    <cellStyle name="Note 182" xfId="560" xr:uid="{00000000-0005-0000-0000-000030020000}"/>
    <cellStyle name="Note 182 2" xfId="561" xr:uid="{00000000-0005-0000-0000-000031020000}"/>
    <cellStyle name="Note 183" xfId="562" xr:uid="{00000000-0005-0000-0000-000032020000}"/>
    <cellStyle name="Note 183 2" xfId="563" xr:uid="{00000000-0005-0000-0000-000033020000}"/>
    <cellStyle name="Note 184" xfId="564" xr:uid="{00000000-0005-0000-0000-000034020000}"/>
    <cellStyle name="Note 184 2" xfId="565" xr:uid="{00000000-0005-0000-0000-000035020000}"/>
    <cellStyle name="Note 185" xfId="566" xr:uid="{00000000-0005-0000-0000-000036020000}"/>
    <cellStyle name="Note 185 2" xfId="567" xr:uid="{00000000-0005-0000-0000-000037020000}"/>
    <cellStyle name="Note 186" xfId="568" xr:uid="{00000000-0005-0000-0000-000038020000}"/>
    <cellStyle name="Note 186 2" xfId="569" xr:uid="{00000000-0005-0000-0000-000039020000}"/>
    <cellStyle name="Note 187" xfId="570" xr:uid="{00000000-0005-0000-0000-00003A020000}"/>
    <cellStyle name="Note 187 2" xfId="571" xr:uid="{00000000-0005-0000-0000-00003B020000}"/>
    <cellStyle name="Note 188" xfId="572" xr:uid="{00000000-0005-0000-0000-00003C020000}"/>
    <cellStyle name="Note 188 2" xfId="573" xr:uid="{00000000-0005-0000-0000-00003D020000}"/>
    <cellStyle name="Note 189" xfId="574" xr:uid="{00000000-0005-0000-0000-00003E020000}"/>
    <cellStyle name="Note 189 2" xfId="575" xr:uid="{00000000-0005-0000-0000-00003F020000}"/>
    <cellStyle name="Note 19" xfId="576" xr:uid="{00000000-0005-0000-0000-000040020000}"/>
    <cellStyle name="Note 19 2" xfId="577" xr:uid="{00000000-0005-0000-0000-000041020000}"/>
    <cellStyle name="Note 190" xfId="578" xr:uid="{00000000-0005-0000-0000-000042020000}"/>
    <cellStyle name="Note 190 2" xfId="579" xr:uid="{00000000-0005-0000-0000-000043020000}"/>
    <cellStyle name="Note 191" xfId="580" xr:uid="{00000000-0005-0000-0000-000044020000}"/>
    <cellStyle name="Note 191 2" xfId="581" xr:uid="{00000000-0005-0000-0000-000045020000}"/>
    <cellStyle name="Note 192" xfId="582" xr:uid="{00000000-0005-0000-0000-000046020000}"/>
    <cellStyle name="Note 192 2" xfId="583" xr:uid="{00000000-0005-0000-0000-000047020000}"/>
    <cellStyle name="Note 193" xfId="584" xr:uid="{00000000-0005-0000-0000-000048020000}"/>
    <cellStyle name="Note 193 2" xfId="585" xr:uid="{00000000-0005-0000-0000-000049020000}"/>
    <cellStyle name="Note 194" xfId="586" xr:uid="{00000000-0005-0000-0000-00004A020000}"/>
    <cellStyle name="Note 194 2" xfId="587" xr:uid="{00000000-0005-0000-0000-00004B020000}"/>
    <cellStyle name="Note 195" xfId="588" xr:uid="{00000000-0005-0000-0000-00004C020000}"/>
    <cellStyle name="Note 195 2" xfId="589" xr:uid="{00000000-0005-0000-0000-00004D020000}"/>
    <cellStyle name="Note 196" xfId="590" xr:uid="{00000000-0005-0000-0000-00004E020000}"/>
    <cellStyle name="Note 196 2" xfId="591" xr:uid="{00000000-0005-0000-0000-00004F020000}"/>
    <cellStyle name="Note 197" xfId="592" xr:uid="{00000000-0005-0000-0000-000050020000}"/>
    <cellStyle name="Note 197 2" xfId="593" xr:uid="{00000000-0005-0000-0000-000051020000}"/>
    <cellStyle name="Note 198" xfId="594" xr:uid="{00000000-0005-0000-0000-000052020000}"/>
    <cellStyle name="Note 198 2" xfId="595" xr:uid="{00000000-0005-0000-0000-000053020000}"/>
    <cellStyle name="Note 199" xfId="596" xr:uid="{00000000-0005-0000-0000-000054020000}"/>
    <cellStyle name="Note 199 2" xfId="597" xr:uid="{00000000-0005-0000-0000-000055020000}"/>
    <cellStyle name="Note 2" xfId="598" xr:uid="{00000000-0005-0000-0000-000056020000}"/>
    <cellStyle name="Note 2 2" xfId="599" xr:uid="{00000000-0005-0000-0000-000057020000}"/>
    <cellStyle name="Note 20" xfId="600" xr:uid="{00000000-0005-0000-0000-000058020000}"/>
    <cellStyle name="Note 20 2" xfId="601" xr:uid="{00000000-0005-0000-0000-000059020000}"/>
    <cellStyle name="Note 200" xfId="602" xr:uid="{00000000-0005-0000-0000-00005A020000}"/>
    <cellStyle name="Note 200 2" xfId="603" xr:uid="{00000000-0005-0000-0000-00005B020000}"/>
    <cellStyle name="Note 201" xfId="604" xr:uid="{00000000-0005-0000-0000-00005C020000}"/>
    <cellStyle name="Note 201 2" xfId="605" xr:uid="{00000000-0005-0000-0000-00005D020000}"/>
    <cellStyle name="Note 202" xfId="606" xr:uid="{00000000-0005-0000-0000-00005E020000}"/>
    <cellStyle name="Note 202 2" xfId="607" xr:uid="{00000000-0005-0000-0000-00005F020000}"/>
    <cellStyle name="Note 203" xfId="608" xr:uid="{00000000-0005-0000-0000-000060020000}"/>
    <cellStyle name="Note 203 2" xfId="609" xr:uid="{00000000-0005-0000-0000-000061020000}"/>
    <cellStyle name="Note 204" xfId="610" xr:uid="{00000000-0005-0000-0000-000062020000}"/>
    <cellStyle name="Note 204 2" xfId="611" xr:uid="{00000000-0005-0000-0000-000063020000}"/>
    <cellStyle name="Note 205" xfId="612" xr:uid="{00000000-0005-0000-0000-000064020000}"/>
    <cellStyle name="Note 205 2" xfId="613" xr:uid="{00000000-0005-0000-0000-000065020000}"/>
    <cellStyle name="Note 206" xfId="614" xr:uid="{00000000-0005-0000-0000-000066020000}"/>
    <cellStyle name="Note 206 2" xfId="615" xr:uid="{00000000-0005-0000-0000-000067020000}"/>
    <cellStyle name="Note 207" xfId="616" xr:uid="{00000000-0005-0000-0000-000068020000}"/>
    <cellStyle name="Note 207 2" xfId="617" xr:uid="{00000000-0005-0000-0000-000069020000}"/>
    <cellStyle name="Note 208" xfId="618" xr:uid="{00000000-0005-0000-0000-00006A020000}"/>
    <cellStyle name="Note 208 2" xfId="619" xr:uid="{00000000-0005-0000-0000-00006B020000}"/>
    <cellStyle name="Note 209" xfId="620" xr:uid="{00000000-0005-0000-0000-00006C020000}"/>
    <cellStyle name="Note 209 2" xfId="621" xr:uid="{00000000-0005-0000-0000-00006D020000}"/>
    <cellStyle name="Note 21" xfId="622" xr:uid="{00000000-0005-0000-0000-00006E020000}"/>
    <cellStyle name="Note 21 2" xfId="623" xr:uid="{00000000-0005-0000-0000-00006F020000}"/>
    <cellStyle name="Note 210" xfId="624" xr:uid="{00000000-0005-0000-0000-000070020000}"/>
    <cellStyle name="Note 210 2" xfId="625" xr:uid="{00000000-0005-0000-0000-000071020000}"/>
    <cellStyle name="Note 211" xfId="626" xr:uid="{00000000-0005-0000-0000-000072020000}"/>
    <cellStyle name="Note 211 2" xfId="627" xr:uid="{00000000-0005-0000-0000-000073020000}"/>
    <cellStyle name="Note 212" xfId="628" xr:uid="{00000000-0005-0000-0000-000074020000}"/>
    <cellStyle name="Note 212 2" xfId="629" xr:uid="{00000000-0005-0000-0000-000075020000}"/>
    <cellStyle name="Note 213" xfId="630" xr:uid="{00000000-0005-0000-0000-000076020000}"/>
    <cellStyle name="Note 213 2" xfId="631" xr:uid="{00000000-0005-0000-0000-000077020000}"/>
    <cellStyle name="Note 214" xfId="632" xr:uid="{00000000-0005-0000-0000-000078020000}"/>
    <cellStyle name="Note 214 2" xfId="633" xr:uid="{00000000-0005-0000-0000-000079020000}"/>
    <cellStyle name="Note 215" xfId="634" xr:uid="{00000000-0005-0000-0000-00007A020000}"/>
    <cellStyle name="Note 215 2" xfId="635" xr:uid="{00000000-0005-0000-0000-00007B020000}"/>
    <cellStyle name="Note 216" xfId="636" xr:uid="{00000000-0005-0000-0000-00007C020000}"/>
    <cellStyle name="Note 216 2" xfId="637" xr:uid="{00000000-0005-0000-0000-00007D020000}"/>
    <cellStyle name="Note 217" xfId="638" xr:uid="{00000000-0005-0000-0000-00007E020000}"/>
    <cellStyle name="Note 217 2" xfId="639" xr:uid="{00000000-0005-0000-0000-00007F020000}"/>
    <cellStyle name="Note 218" xfId="640" xr:uid="{00000000-0005-0000-0000-000080020000}"/>
    <cellStyle name="Note 218 2" xfId="641" xr:uid="{00000000-0005-0000-0000-000081020000}"/>
    <cellStyle name="Note 219" xfId="642" xr:uid="{00000000-0005-0000-0000-000082020000}"/>
    <cellStyle name="Note 219 2" xfId="643" xr:uid="{00000000-0005-0000-0000-000083020000}"/>
    <cellStyle name="Note 22" xfId="644" xr:uid="{00000000-0005-0000-0000-000084020000}"/>
    <cellStyle name="Note 22 2" xfId="645" xr:uid="{00000000-0005-0000-0000-000085020000}"/>
    <cellStyle name="Note 220" xfId="646" xr:uid="{00000000-0005-0000-0000-000086020000}"/>
    <cellStyle name="Note 220 2" xfId="647" xr:uid="{00000000-0005-0000-0000-000087020000}"/>
    <cellStyle name="Note 221" xfId="648" xr:uid="{00000000-0005-0000-0000-000088020000}"/>
    <cellStyle name="Note 221 2" xfId="649" xr:uid="{00000000-0005-0000-0000-000089020000}"/>
    <cellStyle name="Note 222" xfId="650" xr:uid="{00000000-0005-0000-0000-00008A020000}"/>
    <cellStyle name="Note 222 2" xfId="651" xr:uid="{00000000-0005-0000-0000-00008B020000}"/>
    <cellStyle name="Note 223" xfId="652" xr:uid="{00000000-0005-0000-0000-00008C020000}"/>
    <cellStyle name="Note 223 2" xfId="653" xr:uid="{00000000-0005-0000-0000-00008D020000}"/>
    <cellStyle name="Note 224" xfId="654" xr:uid="{00000000-0005-0000-0000-00008E020000}"/>
    <cellStyle name="Note 224 2" xfId="655" xr:uid="{00000000-0005-0000-0000-00008F020000}"/>
    <cellStyle name="Note 225" xfId="656" xr:uid="{00000000-0005-0000-0000-000090020000}"/>
    <cellStyle name="Note 225 2" xfId="657" xr:uid="{00000000-0005-0000-0000-000091020000}"/>
    <cellStyle name="Note 226" xfId="658" xr:uid="{00000000-0005-0000-0000-000092020000}"/>
    <cellStyle name="Note 226 2" xfId="659" xr:uid="{00000000-0005-0000-0000-000093020000}"/>
    <cellStyle name="Note 227" xfId="660" xr:uid="{00000000-0005-0000-0000-000094020000}"/>
    <cellStyle name="Note 227 2" xfId="661" xr:uid="{00000000-0005-0000-0000-000095020000}"/>
    <cellStyle name="Note 228" xfId="662" xr:uid="{00000000-0005-0000-0000-000096020000}"/>
    <cellStyle name="Note 228 2" xfId="663" xr:uid="{00000000-0005-0000-0000-000097020000}"/>
    <cellStyle name="Note 229" xfId="664" xr:uid="{00000000-0005-0000-0000-000098020000}"/>
    <cellStyle name="Note 229 2" xfId="665" xr:uid="{00000000-0005-0000-0000-000099020000}"/>
    <cellStyle name="Note 23" xfId="666" xr:uid="{00000000-0005-0000-0000-00009A020000}"/>
    <cellStyle name="Note 23 2" xfId="667" xr:uid="{00000000-0005-0000-0000-00009B020000}"/>
    <cellStyle name="Note 230" xfId="668" xr:uid="{00000000-0005-0000-0000-00009C020000}"/>
    <cellStyle name="Note 230 2" xfId="669" xr:uid="{00000000-0005-0000-0000-00009D020000}"/>
    <cellStyle name="Note 231" xfId="670" xr:uid="{00000000-0005-0000-0000-00009E020000}"/>
    <cellStyle name="Note 231 2" xfId="671" xr:uid="{00000000-0005-0000-0000-00009F020000}"/>
    <cellStyle name="Note 232" xfId="672" xr:uid="{00000000-0005-0000-0000-0000A0020000}"/>
    <cellStyle name="Note 232 2" xfId="673" xr:uid="{00000000-0005-0000-0000-0000A1020000}"/>
    <cellStyle name="Note 233" xfId="674" xr:uid="{00000000-0005-0000-0000-0000A2020000}"/>
    <cellStyle name="Note 233 2" xfId="675" xr:uid="{00000000-0005-0000-0000-0000A3020000}"/>
    <cellStyle name="Note 234" xfId="676" xr:uid="{00000000-0005-0000-0000-0000A4020000}"/>
    <cellStyle name="Note 234 2" xfId="677" xr:uid="{00000000-0005-0000-0000-0000A5020000}"/>
    <cellStyle name="Note 235" xfId="678" xr:uid="{00000000-0005-0000-0000-0000A6020000}"/>
    <cellStyle name="Note 235 2" xfId="679" xr:uid="{00000000-0005-0000-0000-0000A7020000}"/>
    <cellStyle name="Note 236" xfId="680" xr:uid="{00000000-0005-0000-0000-0000A8020000}"/>
    <cellStyle name="Note 236 2" xfId="681" xr:uid="{00000000-0005-0000-0000-0000A9020000}"/>
    <cellStyle name="Note 237" xfId="682" xr:uid="{00000000-0005-0000-0000-0000AA020000}"/>
    <cellStyle name="Note 237 2" xfId="683" xr:uid="{00000000-0005-0000-0000-0000AB020000}"/>
    <cellStyle name="Note 238" xfId="684" xr:uid="{00000000-0005-0000-0000-0000AC020000}"/>
    <cellStyle name="Note 238 2" xfId="685" xr:uid="{00000000-0005-0000-0000-0000AD020000}"/>
    <cellStyle name="Note 239" xfId="686" xr:uid="{00000000-0005-0000-0000-0000AE020000}"/>
    <cellStyle name="Note 239 2" xfId="687" xr:uid="{00000000-0005-0000-0000-0000AF020000}"/>
    <cellStyle name="Note 24" xfId="688" xr:uid="{00000000-0005-0000-0000-0000B0020000}"/>
    <cellStyle name="Note 24 2" xfId="689" xr:uid="{00000000-0005-0000-0000-0000B1020000}"/>
    <cellStyle name="Note 240" xfId="690" xr:uid="{00000000-0005-0000-0000-0000B2020000}"/>
    <cellStyle name="Note 240 2" xfId="691" xr:uid="{00000000-0005-0000-0000-0000B3020000}"/>
    <cellStyle name="Note 241" xfId="692" xr:uid="{00000000-0005-0000-0000-0000B4020000}"/>
    <cellStyle name="Note 241 2" xfId="693" xr:uid="{00000000-0005-0000-0000-0000B5020000}"/>
    <cellStyle name="Note 242" xfId="694" xr:uid="{00000000-0005-0000-0000-0000B6020000}"/>
    <cellStyle name="Note 242 2" xfId="695" xr:uid="{00000000-0005-0000-0000-0000B7020000}"/>
    <cellStyle name="Note 243" xfId="696" xr:uid="{00000000-0005-0000-0000-0000B8020000}"/>
    <cellStyle name="Note 243 2" xfId="697" xr:uid="{00000000-0005-0000-0000-0000B9020000}"/>
    <cellStyle name="Note 244" xfId="698" xr:uid="{00000000-0005-0000-0000-0000BA020000}"/>
    <cellStyle name="Note 244 2" xfId="699" xr:uid="{00000000-0005-0000-0000-0000BB020000}"/>
    <cellStyle name="Note 245" xfId="700" xr:uid="{00000000-0005-0000-0000-0000BC020000}"/>
    <cellStyle name="Note 245 2" xfId="701" xr:uid="{00000000-0005-0000-0000-0000BD020000}"/>
    <cellStyle name="Note 246" xfId="702" xr:uid="{00000000-0005-0000-0000-0000BE020000}"/>
    <cellStyle name="Note 246 2" xfId="703" xr:uid="{00000000-0005-0000-0000-0000BF020000}"/>
    <cellStyle name="Note 247" xfId="704" xr:uid="{00000000-0005-0000-0000-0000C0020000}"/>
    <cellStyle name="Note 247 2" xfId="705" xr:uid="{00000000-0005-0000-0000-0000C1020000}"/>
    <cellStyle name="Note 248" xfId="706" xr:uid="{00000000-0005-0000-0000-0000C2020000}"/>
    <cellStyle name="Note 248 2" xfId="707" xr:uid="{00000000-0005-0000-0000-0000C3020000}"/>
    <cellStyle name="Note 249" xfId="708" xr:uid="{00000000-0005-0000-0000-0000C4020000}"/>
    <cellStyle name="Note 249 2" xfId="709" xr:uid="{00000000-0005-0000-0000-0000C5020000}"/>
    <cellStyle name="Note 25" xfId="710" xr:uid="{00000000-0005-0000-0000-0000C6020000}"/>
    <cellStyle name="Note 25 2" xfId="711" xr:uid="{00000000-0005-0000-0000-0000C7020000}"/>
    <cellStyle name="Note 250" xfId="712" xr:uid="{00000000-0005-0000-0000-0000C8020000}"/>
    <cellStyle name="Note 250 2" xfId="713" xr:uid="{00000000-0005-0000-0000-0000C9020000}"/>
    <cellStyle name="Note 251" xfId="714" xr:uid="{00000000-0005-0000-0000-0000CA020000}"/>
    <cellStyle name="Note 251 2" xfId="715" xr:uid="{00000000-0005-0000-0000-0000CB020000}"/>
    <cellStyle name="Note 252" xfId="716" xr:uid="{00000000-0005-0000-0000-0000CC020000}"/>
    <cellStyle name="Note 252 2" xfId="717" xr:uid="{00000000-0005-0000-0000-0000CD020000}"/>
    <cellStyle name="Note 253" xfId="718" xr:uid="{00000000-0005-0000-0000-0000CE020000}"/>
    <cellStyle name="Note 26" xfId="719" xr:uid="{00000000-0005-0000-0000-0000CF020000}"/>
    <cellStyle name="Note 26 2" xfId="720" xr:uid="{00000000-0005-0000-0000-0000D0020000}"/>
    <cellStyle name="Note 27" xfId="721" xr:uid="{00000000-0005-0000-0000-0000D1020000}"/>
    <cellStyle name="Note 27 2" xfId="722" xr:uid="{00000000-0005-0000-0000-0000D2020000}"/>
    <cellStyle name="Note 28" xfId="723" xr:uid="{00000000-0005-0000-0000-0000D3020000}"/>
    <cellStyle name="Note 28 2" xfId="724" xr:uid="{00000000-0005-0000-0000-0000D4020000}"/>
    <cellStyle name="Note 29" xfId="725" xr:uid="{00000000-0005-0000-0000-0000D5020000}"/>
    <cellStyle name="Note 29 2" xfId="726" xr:uid="{00000000-0005-0000-0000-0000D6020000}"/>
    <cellStyle name="Note 3" xfId="727" xr:uid="{00000000-0005-0000-0000-0000D7020000}"/>
    <cellStyle name="Note 3 2" xfId="728" xr:uid="{00000000-0005-0000-0000-0000D8020000}"/>
    <cellStyle name="Note 30" xfId="729" xr:uid="{00000000-0005-0000-0000-0000D9020000}"/>
    <cellStyle name="Note 30 2" xfId="730" xr:uid="{00000000-0005-0000-0000-0000DA020000}"/>
    <cellStyle name="Note 31" xfId="731" xr:uid="{00000000-0005-0000-0000-0000DB020000}"/>
    <cellStyle name="Note 31 2" xfId="732" xr:uid="{00000000-0005-0000-0000-0000DC020000}"/>
    <cellStyle name="Note 32" xfId="733" xr:uid="{00000000-0005-0000-0000-0000DD020000}"/>
    <cellStyle name="Note 32 2" xfId="734" xr:uid="{00000000-0005-0000-0000-0000DE020000}"/>
    <cellStyle name="Note 33" xfId="735" xr:uid="{00000000-0005-0000-0000-0000DF020000}"/>
    <cellStyle name="Note 33 2" xfId="736" xr:uid="{00000000-0005-0000-0000-0000E0020000}"/>
    <cellStyle name="Note 34" xfId="737" xr:uid="{00000000-0005-0000-0000-0000E1020000}"/>
    <cellStyle name="Note 34 2" xfId="738" xr:uid="{00000000-0005-0000-0000-0000E2020000}"/>
    <cellStyle name="Note 35" xfId="739" xr:uid="{00000000-0005-0000-0000-0000E3020000}"/>
    <cellStyle name="Note 35 2" xfId="740" xr:uid="{00000000-0005-0000-0000-0000E4020000}"/>
    <cellStyle name="Note 36" xfId="741" xr:uid="{00000000-0005-0000-0000-0000E5020000}"/>
    <cellStyle name="Note 36 2" xfId="742" xr:uid="{00000000-0005-0000-0000-0000E6020000}"/>
    <cellStyle name="Note 37" xfId="743" xr:uid="{00000000-0005-0000-0000-0000E7020000}"/>
    <cellStyle name="Note 37 2" xfId="744" xr:uid="{00000000-0005-0000-0000-0000E8020000}"/>
    <cellStyle name="Note 38" xfId="745" xr:uid="{00000000-0005-0000-0000-0000E9020000}"/>
    <cellStyle name="Note 38 2" xfId="746" xr:uid="{00000000-0005-0000-0000-0000EA020000}"/>
    <cellStyle name="Note 39" xfId="747" xr:uid="{00000000-0005-0000-0000-0000EB020000}"/>
    <cellStyle name="Note 39 2" xfId="748" xr:uid="{00000000-0005-0000-0000-0000EC020000}"/>
    <cellStyle name="Note 4" xfId="749" xr:uid="{00000000-0005-0000-0000-0000ED020000}"/>
    <cellStyle name="Note 4 2" xfId="750" xr:uid="{00000000-0005-0000-0000-0000EE020000}"/>
    <cellStyle name="Note 40" xfId="751" xr:uid="{00000000-0005-0000-0000-0000EF020000}"/>
    <cellStyle name="Note 40 2" xfId="752" xr:uid="{00000000-0005-0000-0000-0000F0020000}"/>
    <cellStyle name="Note 41" xfId="753" xr:uid="{00000000-0005-0000-0000-0000F1020000}"/>
    <cellStyle name="Note 41 2" xfId="754" xr:uid="{00000000-0005-0000-0000-0000F2020000}"/>
    <cellStyle name="Note 42" xfId="755" xr:uid="{00000000-0005-0000-0000-0000F3020000}"/>
    <cellStyle name="Note 42 2" xfId="756" xr:uid="{00000000-0005-0000-0000-0000F4020000}"/>
    <cellStyle name="Note 43" xfId="757" xr:uid="{00000000-0005-0000-0000-0000F5020000}"/>
    <cellStyle name="Note 43 2" xfId="758" xr:uid="{00000000-0005-0000-0000-0000F6020000}"/>
    <cellStyle name="Note 44" xfId="759" xr:uid="{00000000-0005-0000-0000-0000F7020000}"/>
    <cellStyle name="Note 44 2" xfId="760" xr:uid="{00000000-0005-0000-0000-0000F8020000}"/>
    <cellStyle name="Note 45" xfId="761" xr:uid="{00000000-0005-0000-0000-0000F9020000}"/>
    <cellStyle name="Note 45 2" xfId="762" xr:uid="{00000000-0005-0000-0000-0000FA020000}"/>
    <cellStyle name="Note 46" xfId="763" xr:uid="{00000000-0005-0000-0000-0000FB020000}"/>
    <cellStyle name="Note 46 2" xfId="764" xr:uid="{00000000-0005-0000-0000-0000FC020000}"/>
    <cellStyle name="Note 47" xfId="765" xr:uid="{00000000-0005-0000-0000-0000FD020000}"/>
    <cellStyle name="Note 47 2" xfId="766" xr:uid="{00000000-0005-0000-0000-0000FE020000}"/>
    <cellStyle name="Note 48" xfId="767" xr:uid="{00000000-0005-0000-0000-0000FF020000}"/>
    <cellStyle name="Note 48 2" xfId="768" xr:uid="{00000000-0005-0000-0000-000000030000}"/>
    <cellStyle name="Note 49" xfId="769" xr:uid="{00000000-0005-0000-0000-000001030000}"/>
    <cellStyle name="Note 49 2" xfId="770" xr:uid="{00000000-0005-0000-0000-000002030000}"/>
    <cellStyle name="Note 5" xfId="771" xr:uid="{00000000-0005-0000-0000-000003030000}"/>
    <cellStyle name="Note 5 2" xfId="772" xr:uid="{00000000-0005-0000-0000-000004030000}"/>
    <cellStyle name="Note 50" xfId="773" xr:uid="{00000000-0005-0000-0000-000005030000}"/>
    <cellStyle name="Note 50 2" xfId="774" xr:uid="{00000000-0005-0000-0000-000006030000}"/>
    <cellStyle name="Note 51" xfId="775" xr:uid="{00000000-0005-0000-0000-000007030000}"/>
    <cellStyle name="Note 51 2" xfId="776" xr:uid="{00000000-0005-0000-0000-000008030000}"/>
    <cellStyle name="Note 52" xfId="777" xr:uid="{00000000-0005-0000-0000-000009030000}"/>
    <cellStyle name="Note 52 2" xfId="778" xr:uid="{00000000-0005-0000-0000-00000A030000}"/>
    <cellStyle name="Note 53" xfId="779" xr:uid="{00000000-0005-0000-0000-00000B030000}"/>
    <cellStyle name="Note 53 2" xfId="780" xr:uid="{00000000-0005-0000-0000-00000C030000}"/>
    <cellStyle name="Note 54" xfId="781" xr:uid="{00000000-0005-0000-0000-00000D030000}"/>
    <cellStyle name="Note 54 2" xfId="782" xr:uid="{00000000-0005-0000-0000-00000E030000}"/>
    <cellStyle name="Note 55" xfId="783" xr:uid="{00000000-0005-0000-0000-00000F030000}"/>
    <cellStyle name="Note 55 2" xfId="784" xr:uid="{00000000-0005-0000-0000-000010030000}"/>
    <cellStyle name="Note 56" xfId="785" xr:uid="{00000000-0005-0000-0000-000011030000}"/>
    <cellStyle name="Note 56 2" xfId="786" xr:uid="{00000000-0005-0000-0000-000012030000}"/>
    <cellStyle name="Note 57" xfId="787" xr:uid="{00000000-0005-0000-0000-000013030000}"/>
    <cellStyle name="Note 57 2" xfId="788" xr:uid="{00000000-0005-0000-0000-000014030000}"/>
    <cellStyle name="Note 58" xfId="789" xr:uid="{00000000-0005-0000-0000-000015030000}"/>
    <cellStyle name="Note 58 2" xfId="790" xr:uid="{00000000-0005-0000-0000-000016030000}"/>
    <cellStyle name="Note 59" xfId="791" xr:uid="{00000000-0005-0000-0000-000017030000}"/>
    <cellStyle name="Note 59 2" xfId="792" xr:uid="{00000000-0005-0000-0000-000018030000}"/>
    <cellStyle name="Note 6" xfId="793" xr:uid="{00000000-0005-0000-0000-000019030000}"/>
    <cellStyle name="Note 6 2" xfId="794" xr:uid="{00000000-0005-0000-0000-00001A030000}"/>
    <cellStyle name="Note 60" xfId="795" xr:uid="{00000000-0005-0000-0000-00001B030000}"/>
    <cellStyle name="Note 60 2" xfId="796" xr:uid="{00000000-0005-0000-0000-00001C030000}"/>
    <cellStyle name="Note 61" xfId="797" xr:uid="{00000000-0005-0000-0000-00001D030000}"/>
    <cellStyle name="Note 61 2" xfId="798" xr:uid="{00000000-0005-0000-0000-00001E030000}"/>
    <cellStyle name="Note 62" xfId="799" xr:uid="{00000000-0005-0000-0000-00001F030000}"/>
    <cellStyle name="Note 62 2" xfId="800" xr:uid="{00000000-0005-0000-0000-000020030000}"/>
    <cellStyle name="Note 63" xfId="801" xr:uid="{00000000-0005-0000-0000-000021030000}"/>
    <cellStyle name="Note 63 2" xfId="802" xr:uid="{00000000-0005-0000-0000-000022030000}"/>
    <cellStyle name="Note 64" xfId="803" xr:uid="{00000000-0005-0000-0000-000023030000}"/>
    <cellStyle name="Note 64 2" xfId="804" xr:uid="{00000000-0005-0000-0000-000024030000}"/>
    <cellStyle name="Note 65" xfId="805" xr:uid="{00000000-0005-0000-0000-000025030000}"/>
    <cellStyle name="Note 65 2" xfId="806" xr:uid="{00000000-0005-0000-0000-000026030000}"/>
    <cellStyle name="Note 66" xfId="807" xr:uid="{00000000-0005-0000-0000-000027030000}"/>
    <cellStyle name="Note 66 2" xfId="808" xr:uid="{00000000-0005-0000-0000-000028030000}"/>
    <cellStyle name="Note 67" xfId="809" xr:uid="{00000000-0005-0000-0000-000029030000}"/>
    <cellStyle name="Note 67 2" xfId="810" xr:uid="{00000000-0005-0000-0000-00002A030000}"/>
    <cellStyle name="Note 68" xfId="811" xr:uid="{00000000-0005-0000-0000-00002B030000}"/>
    <cellStyle name="Note 68 2" xfId="812" xr:uid="{00000000-0005-0000-0000-00002C030000}"/>
    <cellStyle name="Note 69" xfId="813" xr:uid="{00000000-0005-0000-0000-00002D030000}"/>
    <cellStyle name="Note 69 2" xfId="814" xr:uid="{00000000-0005-0000-0000-00002E030000}"/>
    <cellStyle name="Note 7" xfId="815" xr:uid="{00000000-0005-0000-0000-00002F030000}"/>
    <cellStyle name="Note 7 2" xfId="816" xr:uid="{00000000-0005-0000-0000-000030030000}"/>
    <cellStyle name="Note 70" xfId="817" xr:uid="{00000000-0005-0000-0000-000031030000}"/>
    <cellStyle name="Note 70 2" xfId="818" xr:uid="{00000000-0005-0000-0000-000032030000}"/>
    <cellStyle name="Note 71" xfId="819" xr:uid="{00000000-0005-0000-0000-000033030000}"/>
    <cellStyle name="Note 71 2" xfId="820" xr:uid="{00000000-0005-0000-0000-000034030000}"/>
    <cellStyle name="Note 72" xfId="821" xr:uid="{00000000-0005-0000-0000-000035030000}"/>
    <cellStyle name="Note 72 2" xfId="822" xr:uid="{00000000-0005-0000-0000-000036030000}"/>
    <cellStyle name="Note 73" xfId="823" xr:uid="{00000000-0005-0000-0000-000037030000}"/>
    <cellStyle name="Note 73 2" xfId="824" xr:uid="{00000000-0005-0000-0000-000038030000}"/>
    <cellStyle name="Note 74" xfId="825" xr:uid="{00000000-0005-0000-0000-000039030000}"/>
    <cellStyle name="Note 74 2" xfId="826" xr:uid="{00000000-0005-0000-0000-00003A030000}"/>
    <cellStyle name="Note 75" xfId="827" xr:uid="{00000000-0005-0000-0000-00003B030000}"/>
    <cellStyle name="Note 75 2" xfId="828" xr:uid="{00000000-0005-0000-0000-00003C030000}"/>
    <cellStyle name="Note 76" xfId="829" xr:uid="{00000000-0005-0000-0000-00003D030000}"/>
    <cellStyle name="Note 76 2" xfId="830" xr:uid="{00000000-0005-0000-0000-00003E030000}"/>
    <cellStyle name="Note 77" xfId="831" xr:uid="{00000000-0005-0000-0000-00003F030000}"/>
    <cellStyle name="Note 77 2" xfId="832" xr:uid="{00000000-0005-0000-0000-000040030000}"/>
    <cellStyle name="Note 78" xfId="833" xr:uid="{00000000-0005-0000-0000-000041030000}"/>
    <cellStyle name="Note 78 2" xfId="834" xr:uid="{00000000-0005-0000-0000-000042030000}"/>
    <cellStyle name="Note 79" xfId="835" xr:uid="{00000000-0005-0000-0000-000043030000}"/>
    <cellStyle name="Note 79 2" xfId="836" xr:uid="{00000000-0005-0000-0000-000044030000}"/>
    <cellStyle name="Note 8" xfId="837" xr:uid="{00000000-0005-0000-0000-000045030000}"/>
    <cellStyle name="Note 8 2" xfId="838" xr:uid="{00000000-0005-0000-0000-000046030000}"/>
    <cellStyle name="Note 80" xfId="839" xr:uid="{00000000-0005-0000-0000-000047030000}"/>
    <cellStyle name="Note 80 2" xfId="840" xr:uid="{00000000-0005-0000-0000-000048030000}"/>
    <cellStyle name="Note 81" xfId="841" xr:uid="{00000000-0005-0000-0000-000049030000}"/>
    <cellStyle name="Note 81 2" xfId="842" xr:uid="{00000000-0005-0000-0000-00004A030000}"/>
    <cellStyle name="Note 82" xfId="843" xr:uid="{00000000-0005-0000-0000-00004B030000}"/>
    <cellStyle name="Note 82 2" xfId="844" xr:uid="{00000000-0005-0000-0000-00004C030000}"/>
    <cellStyle name="Note 83" xfId="845" xr:uid="{00000000-0005-0000-0000-00004D030000}"/>
    <cellStyle name="Note 83 2" xfId="846" xr:uid="{00000000-0005-0000-0000-00004E030000}"/>
    <cellStyle name="Note 84" xfId="847" xr:uid="{00000000-0005-0000-0000-00004F030000}"/>
    <cellStyle name="Note 84 2" xfId="848" xr:uid="{00000000-0005-0000-0000-000050030000}"/>
    <cellStyle name="Note 85" xfId="849" xr:uid="{00000000-0005-0000-0000-000051030000}"/>
    <cellStyle name="Note 85 2" xfId="850" xr:uid="{00000000-0005-0000-0000-000052030000}"/>
    <cellStyle name="Note 86" xfId="851" xr:uid="{00000000-0005-0000-0000-000053030000}"/>
    <cellStyle name="Note 86 2" xfId="852" xr:uid="{00000000-0005-0000-0000-000054030000}"/>
    <cellStyle name="Note 87" xfId="853" xr:uid="{00000000-0005-0000-0000-000055030000}"/>
    <cellStyle name="Note 87 2" xfId="854" xr:uid="{00000000-0005-0000-0000-000056030000}"/>
    <cellStyle name="Note 88" xfId="855" xr:uid="{00000000-0005-0000-0000-000057030000}"/>
    <cellStyle name="Note 88 2" xfId="856" xr:uid="{00000000-0005-0000-0000-000058030000}"/>
    <cellStyle name="Note 89" xfId="857" xr:uid="{00000000-0005-0000-0000-000059030000}"/>
    <cellStyle name="Note 89 2" xfId="858" xr:uid="{00000000-0005-0000-0000-00005A030000}"/>
    <cellStyle name="Note 9" xfId="859" xr:uid="{00000000-0005-0000-0000-00005B030000}"/>
    <cellStyle name="Note 9 2" xfId="860" xr:uid="{00000000-0005-0000-0000-00005C030000}"/>
    <cellStyle name="Note 90" xfId="861" xr:uid="{00000000-0005-0000-0000-00005D030000}"/>
    <cellStyle name="Note 90 2" xfId="862" xr:uid="{00000000-0005-0000-0000-00005E030000}"/>
    <cellStyle name="Note 91" xfId="863" xr:uid="{00000000-0005-0000-0000-00005F030000}"/>
    <cellStyle name="Note 91 2" xfId="864" xr:uid="{00000000-0005-0000-0000-000060030000}"/>
    <cellStyle name="Note 92" xfId="865" xr:uid="{00000000-0005-0000-0000-000061030000}"/>
    <cellStyle name="Note 92 2" xfId="866" xr:uid="{00000000-0005-0000-0000-000062030000}"/>
    <cellStyle name="Note 93" xfId="867" xr:uid="{00000000-0005-0000-0000-000063030000}"/>
    <cellStyle name="Note 93 2" xfId="868" xr:uid="{00000000-0005-0000-0000-000064030000}"/>
    <cellStyle name="Note 94" xfId="869" xr:uid="{00000000-0005-0000-0000-000065030000}"/>
    <cellStyle name="Note 94 2" xfId="870" xr:uid="{00000000-0005-0000-0000-000066030000}"/>
    <cellStyle name="Note 95" xfId="871" xr:uid="{00000000-0005-0000-0000-000067030000}"/>
    <cellStyle name="Note 95 2" xfId="872" xr:uid="{00000000-0005-0000-0000-000068030000}"/>
    <cellStyle name="Note 96" xfId="873" xr:uid="{00000000-0005-0000-0000-000069030000}"/>
    <cellStyle name="Note 96 2" xfId="874" xr:uid="{00000000-0005-0000-0000-00006A030000}"/>
    <cellStyle name="Note 97" xfId="875" xr:uid="{00000000-0005-0000-0000-00006B030000}"/>
    <cellStyle name="Note 97 2" xfId="876" xr:uid="{00000000-0005-0000-0000-00006C030000}"/>
    <cellStyle name="Note 98" xfId="877" xr:uid="{00000000-0005-0000-0000-00006D030000}"/>
    <cellStyle name="Note 98 2" xfId="878" xr:uid="{00000000-0005-0000-0000-00006E030000}"/>
    <cellStyle name="Note 99" xfId="879" xr:uid="{00000000-0005-0000-0000-00006F030000}"/>
    <cellStyle name="Note 99 2" xfId="880" xr:uid="{00000000-0005-0000-0000-000070030000}"/>
    <cellStyle name="Output" xfId="881" builtinId="21" customBuiltin="1"/>
    <cellStyle name="Percent 2" xfId="882" xr:uid="{00000000-0005-0000-0000-000072030000}"/>
    <cellStyle name="Percent 2 10" xfId="883" xr:uid="{00000000-0005-0000-0000-000073030000}"/>
    <cellStyle name="Percent 2 2" xfId="884" xr:uid="{00000000-0005-0000-0000-000074030000}"/>
    <cellStyle name="Percent 2 3" xfId="885" xr:uid="{00000000-0005-0000-0000-000075030000}"/>
    <cellStyle name="Percent 2 4" xfId="886" xr:uid="{00000000-0005-0000-0000-000076030000}"/>
    <cellStyle name="Percent 2 5" xfId="887" xr:uid="{00000000-0005-0000-0000-000077030000}"/>
    <cellStyle name="Percent 2 6" xfId="888" xr:uid="{00000000-0005-0000-0000-000078030000}"/>
    <cellStyle name="Percent 2 7" xfId="889" xr:uid="{00000000-0005-0000-0000-000079030000}"/>
    <cellStyle name="Percent 2 8" xfId="890" xr:uid="{00000000-0005-0000-0000-00007A030000}"/>
    <cellStyle name="Percent 2 9" xfId="891" xr:uid="{00000000-0005-0000-0000-00007B030000}"/>
    <cellStyle name="Title" xfId="892" builtinId="15" customBuiltin="1"/>
    <cellStyle name="Total" xfId="893" builtinId="25" customBuiltin="1"/>
    <cellStyle name="Warning Text" xfId="89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0"/>
  <sheetViews>
    <sheetView showGridLines="0" tabSelected="1" zoomScaleNormal="100" workbookViewId="0">
      <selection activeCell="C1" sqref="C1"/>
    </sheetView>
  </sheetViews>
  <sheetFormatPr defaultColWidth="9.1796875" defaultRowHeight="15" customHeight="1" x14ac:dyDescent="0.25"/>
  <cols>
    <col min="2" max="3" width="9.1796875" customWidth="1"/>
  </cols>
  <sheetData>
    <row r="1" spans="1:16" ht="38.25" customHeight="1" x14ac:dyDescent="0.5">
      <c r="A1" s="59" t="s">
        <v>65</v>
      </c>
      <c r="B1" s="58"/>
    </row>
    <row r="2" spans="1:16" ht="38.25" customHeight="1" x14ac:dyDescent="0.4">
      <c r="A2" s="72" t="s">
        <v>89</v>
      </c>
      <c r="B2" s="27"/>
    </row>
    <row r="3" spans="1:16" ht="20.149999999999999" customHeight="1" x14ac:dyDescent="0.25">
      <c r="A3" s="139" t="s">
        <v>139</v>
      </c>
      <c r="B3" s="138" t="s">
        <v>149</v>
      </c>
      <c r="C3" s="138"/>
      <c r="D3" s="138"/>
      <c r="E3" s="138"/>
      <c r="F3" s="138"/>
      <c r="G3" s="138"/>
      <c r="H3" s="138"/>
      <c r="I3" s="138"/>
      <c r="J3" s="138"/>
      <c r="K3" s="138"/>
      <c r="L3" s="138"/>
      <c r="M3" s="138"/>
      <c r="N3" s="138"/>
    </row>
    <row r="4" spans="1:16" ht="20.149999999999999" customHeight="1" x14ac:dyDescent="0.25">
      <c r="A4" s="139"/>
      <c r="B4" s="138" t="s">
        <v>150</v>
      </c>
      <c r="C4" s="138"/>
      <c r="D4" s="138"/>
      <c r="E4" s="138"/>
      <c r="F4" s="138"/>
      <c r="G4" s="138"/>
      <c r="H4" s="138"/>
      <c r="I4" s="138"/>
      <c r="J4" s="138"/>
      <c r="K4" s="138"/>
      <c r="L4" s="138"/>
      <c r="M4" s="138"/>
      <c r="N4" s="138"/>
      <c r="O4" s="31"/>
      <c r="P4" s="31"/>
    </row>
    <row r="5" spans="1:16" ht="20.149999999999999" customHeight="1" x14ac:dyDescent="0.25">
      <c r="A5" s="139"/>
      <c r="B5" s="138" t="s">
        <v>151</v>
      </c>
      <c r="C5" s="138"/>
      <c r="D5" s="138"/>
      <c r="E5" s="138"/>
      <c r="F5" s="138"/>
      <c r="G5" s="138"/>
      <c r="H5" s="138"/>
      <c r="I5" s="138"/>
      <c r="J5" s="138"/>
      <c r="K5" s="138"/>
      <c r="L5" s="138"/>
      <c r="M5" s="138"/>
      <c r="N5" s="138"/>
    </row>
    <row r="6" spans="1:16" ht="20.149999999999999" customHeight="1" x14ac:dyDescent="0.25">
      <c r="A6" s="139"/>
      <c r="B6" s="138" t="s">
        <v>152</v>
      </c>
      <c r="C6" s="138"/>
      <c r="D6" s="138"/>
      <c r="E6" s="138"/>
      <c r="F6" s="138"/>
      <c r="G6" s="138"/>
      <c r="H6" s="138"/>
      <c r="I6" s="138"/>
      <c r="J6" s="138"/>
      <c r="K6" s="138"/>
      <c r="L6" s="138"/>
      <c r="M6" s="138"/>
      <c r="N6" s="138"/>
    </row>
    <row r="7" spans="1:16" ht="20.149999999999999" customHeight="1" x14ac:dyDescent="0.25">
      <c r="A7" s="139"/>
      <c r="B7" s="138" t="s">
        <v>153</v>
      </c>
      <c r="C7" s="138"/>
      <c r="D7" s="138"/>
      <c r="E7" s="138"/>
      <c r="F7" s="138"/>
      <c r="G7" s="138"/>
      <c r="H7" s="138"/>
      <c r="I7" s="138"/>
      <c r="J7" s="138"/>
      <c r="K7" s="138"/>
      <c r="L7" s="138"/>
      <c r="M7" s="138"/>
      <c r="N7" s="138"/>
    </row>
    <row r="8" spans="1:16" ht="20.149999999999999" customHeight="1" x14ac:dyDescent="0.25">
      <c r="A8" s="139"/>
      <c r="B8" s="138" t="s">
        <v>154</v>
      </c>
      <c r="C8" s="138"/>
      <c r="D8" s="138"/>
      <c r="E8" s="138"/>
      <c r="F8" s="138"/>
      <c r="G8" s="138"/>
      <c r="H8" s="138"/>
      <c r="I8" s="138"/>
      <c r="J8" s="138"/>
      <c r="K8" s="138"/>
      <c r="L8" s="138"/>
      <c r="M8" s="138"/>
      <c r="N8" s="138"/>
    </row>
    <row r="9" spans="1:16" ht="20.149999999999999" customHeight="1" x14ac:dyDescent="0.25">
      <c r="A9" s="139"/>
      <c r="B9" s="138" t="s">
        <v>155</v>
      </c>
      <c r="C9" s="138"/>
      <c r="D9" s="138"/>
      <c r="E9" s="138"/>
      <c r="F9" s="138"/>
      <c r="G9" s="138"/>
      <c r="H9" s="138"/>
      <c r="I9" s="138"/>
      <c r="J9" s="138"/>
      <c r="K9" s="138"/>
      <c r="L9" s="138"/>
      <c r="M9" s="138"/>
      <c r="N9" s="138"/>
    </row>
    <row r="10" spans="1:16" ht="20.149999999999999" customHeight="1" x14ac:dyDescent="0.25">
      <c r="A10" s="139"/>
      <c r="B10" s="138" t="s">
        <v>156</v>
      </c>
      <c r="C10" s="138"/>
      <c r="D10" s="138"/>
      <c r="E10" s="138"/>
      <c r="F10" s="138"/>
      <c r="G10" s="138"/>
      <c r="H10" s="138"/>
      <c r="I10" s="138"/>
      <c r="J10" s="138"/>
      <c r="K10" s="138"/>
      <c r="L10" s="138"/>
      <c r="M10" s="138"/>
      <c r="N10" s="138"/>
    </row>
    <row r="11" spans="1:16" ht="18" customHeight="1" x14ac:dyDescent="0.35">
      <c r="A11" s="36"/>
      <c r="B11" s="138" t="s">
        <v>162</v>
      </c>
      <c r="C11" s="138"/>
      <c r="D11" s="138"/>
      <c r="E11" s="138"/>
      <c r="F11" s="138"/>
      <c r="G11" s="138"/>
      <c r="H11" s="138"/>
      <c r="I11" s="138"/>
      <c r="J11" s="138"/>
      <c r="K11" s="138"/>
      <c r="L11" s="138"/>
      <c r="M11" s="138"/>
      <c r="N11" s="138"/>
      <c r="O11" s="138"/>
      <c r="P11" s="138"/>
    </row>
    <row r="12" spans="1:16" ht="15" customHeight="1" x14ac:dyDescent="0.35">
      <c r="A12" s="36"/>
      <c r="B12" s="2"/>
    </row>
    <row r="13" spans="1:16" ht="15" customHeight="1" x14ac:dyDescent="0.35">
      <c r="A13" s="36"/>
      <c r="B13" s="2"/>
    </row>
    <row r="14" spans="1:16" ht="15" customHeight="1" x14ac:dyDescent="0.3">
      <c r="A14" s="1"/>
      <c r="B14" s="3"/>
    </row>
    <row r="15" spans="1:16" ht="15" customHeight="1" x14ac:dyDescent="0.3">
      <c r="A15" s="1"/>
      <c r="B15" s="3"/>
    </row>
    <row r="16" spans="1:16" ht="15" customHeight="1" x14ac:dyDescent="0.3">
      <c r="A16" s="1"/>
      <c r="B16" s="3"/>
    </row>
    <row r="17" spans="1:2" ht="15" customHeight="1" x14ac:dyDescent="0.3">
      <c r="A17" s="1"/>
      <c r="B17" s="3"/>
    </row>
    <row r="18" spans="1:2" ht="15" customHeight="1" x14ac:dyDescent="0.3">
      <c r="A18" s="1"/>
      <c r="B18" s="3"/>
    </row>
    <row r="20" spans="1:2" ht="15" customHeight="1" x14ac:dyDescent="0.3">
      <c r="A20" s="37"/>
      <c r="B20" s="38"/>
    </row>
  </sheetData>
  <mergeCells count="10">
    <mergeCell ref="B11:P11"/>
    <mergeCell ref="A3:A10"/>
    <mergeCell ref="B8:N8"/>
    <mergeCell ref="B9:N9"/>
    <mergeCell ref="B10:N10"/>
    <mergeCell ref="B3:N3"/>
    <mergeCell ref="B4:N4"/>
    <mergeCell ref="B5:N5"/>
    <mergeCell ref="B6:N6"/>
    <mergeCell ref="B7:N7"/>
  </mergeCells>
  <phoneticPr fontId="4" type="noConversion"/>
  <hyperlinks>
    <hyperlink ref="B3:N3" location="'5.1'!A1" display="Table 5.1: Actual Student Load (EFTSL) for All Students by Liability Status and Broad Level of Course, Full Year 2022" xr:uid="{00000000-0004-0000-0000-000000000000}"/>
    <hyperlink ref="B4:N4" location="'5.2'!A1" display="Table 5.2: Actual Student Load (EFTSL) for Commencing Students by Liability Status and Broad Level of Course, Full Year 2022" xr:uid="{00000000-0004-0000-0000-000001000000}"/>
    <hyperlink ref="B5:N5" location="'5.3'!A1" display="Table 5.3: Actual Student Load (EFTSL) for All Students by Broad Discipline Group and Liability Status, Full Year 2022" xr:uid="{00000000-0004-0000-0000-000002000000}"/>
    <hyperlink ref="B6:N6" location="'5.4'!A1" display="Table 5.4: Actual Student Load (EFTSL) for All Students by Higher Education Institution and Liability Status, Full Year 2022" xr:uid="{00000000-0004-0000-0000-000003000000}"/>
    <hyperlink ref="B7:N7" location="'5.5'!A1" display="Table 5.5: All Students by Broad Level of Course and Liability Status, Full Year 2022" xr:uid="{00000000-0004-0000-0000-000004000000}"/>
    <hyperlink ref="B8:N8" location="'5.6'!A1" display="Table 5.6: All Students by Higher Education Institution and Liability Status, Full Year 2022" xr:uid="{00000000-0004-0000-0000-000005000000}"/>
    <hyperlink ref="B9:N9" location="'5.7'!A1" display="Table 5.7: Number of students receiving HELP assistance by HELP type and Higher Education Institution, Full Year 2022" xr:uid="{00000000-0004-0000-0000-000006000000}"/>
    <hyperlink ref="B10:N10" location="'5.8'!A1" display="Table 5.8: Amounts Charged, Paid Up-front, and Debt amount by Higher Education Institution and Loan type, Full Year 2022, $" xr:uid="{00000000-0004-0000-0000-000007000000}"/>
    <hyperlink ref="B11:P11" location="'Explanatory notes'!A1" display="Explanatory notes" xr:uid="{96D43C28-6DF8-40D9-891E-379297068062}"/>
  </hyperlinks>
  <pageMargins left="0.39370078740157483" right="0.31496062992125984" top="0.39370078740157483" bottom="0.19685039370078741" header="0" footer="0"/>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C68DB-0B0F-4B02-A562-DE473E5EE40B}">
  <dimension ref="A1:G114"/>
  <sheetViews>
    <sheetView showGridLines="0" workbookViewId="0">
      <selection activeCell="A4" sqref="A4"/>
    </sheetView>
  </sheetViews>
  <sheetFormatPr defaultRowHeight="14.5" x14ac:dyDescent="0.35"/>
  <cols>
    <col min="1" max="1" width="170.54296875" style="175" customWidth="1"/>
    <col min="2" max="16384" width="8.7265625" style="175"/>
  </cols>
  <sheetData>
    <row r="1" spans="1:7" ht="18.5" x14ac:dyDescent="0.45">
      <c r="A1" s="173" t="s">
        <v>162</v>
      </c>
      <c r="B1" s="174"/>
      <c r="C1" s="174"/>
      <c r="D1" s="174"/>
      <c r="E1" s="174"/>
      <c r="F1" s="174"/>
      <c r="G1" s="174"/>
    </row>
    <row r="2" spans="1:7" x14ac:dyDescent="0.35">
      <c r="A2" s="174"/>
      <c r="B2" s="174"/>
      <c r="C2" s="174"/>
      <c r="D2" s="174"/>
      <c r="E2" s="174"/>
      <c r="F2" s="174"/>
      <c r="G2" s="174"/>
    </row>
    <row r="3" spans="1:7" x14ac:dyDescent="0.35">
      <c r="A3" s="135"/>
    </row>
    <row r="4" spans="1:7" ht="31" x14ac:dyDescent="0.35">
      <c r="A4" s="176" t="s">
        <v>163</v>
      </c>
    </row>
    <row r="5" spans="1:7" ht="15.5" x14ac:dyDescent="0.35">
      <c r="A5" s="177"/>
    </row>
    <row r="6" spans="1:7" ht="29" x14ac:dyDescent="0.35">
      <c r="A6" s="178" t="s">
        <v>212</v>
      </c>
    </row>
    <row r="7" spans="1:7" x14ac:dyDescent="0.35">
      <c r="A7" s="178" t="s">
        <v>213</v>
      </c>
    </row>
    <row r="8" spans="1:7" ht="23.15" customHeight="1" x14ac:dyDescent="0.35">
      <c r="A8" s="179" t="s">
        <v>164</v>
      </c>
    </row>
    <row r="9" spans="1:7" ht="13.5" customHeight="1" x14ac:dyDescent="0.35">
      <c r="A9" s="180"/>
    </row>
    <row r="10" spans="1:7" ht="35" customHeight="1" x14ac:dyDescent="0.35">
      <c r="A10" s="178" t="s">
        <v>165</v>
      </c>
    </row>
    <row r="11" spans="1:7" ht="15.5" x14ac:dyDescent="0.35">
      <c r="A11" s="177"/>
    </row>
    <row r="12" spans="1:7" x14ac:dyDescent="0.35">
      <c r="A12" s="179" t="s">
        <v>166</v>
      </c>
    </row>
    <row r="13" spans="1:7" x14ac:dyDescent="0.35">
      <c r="A13" s="181"/>
    </row>
    <row r="14" spans="1:7" x14ac:dyDescent="0.35">
      <c r="A14" s="178" t="s">
        <v>167</v>
      </c>
    </row>
    <row r="15" spans="1:7" x14ac:dyDescent="0.35">
      <c r="A15" s="178"/>
    </row>
    <row r="16" spans="1:7" x14ac:dyDescent="0.35">
      <c r="A16" s="179" t="s">
        <v>211</v>
      </c>
    </row>
    <row r="17" spans="1:1" x14ac:dyDescent="0.35">
      <c r="A17" s="181"/>
    </row>
    <row r="18" spans="1:1" ht="59.5" customHeight="1" x14ac:dyDescent="0.35">
      <c r="A18" s="178" t="s">
        <v>214</v>
      </c>
    </row>
    <row r="19" spans="1:1" x14ac:dyDescent="0.35">
      <c r="A19" s="178"/>
    </row>
    <row r="20" spans="1:1" ht="14.5" customHeight="1" x14ac:dyDescent="0.35">
      <c r="A20" s="179" t="s">
        <v>168</v>
      </c>
    </row>
    <row r="21" spans="1:1" x14ac:dyDescent="0.35">
      <c r="A21" s="181"/>
    </row>
    <row r="22" spans="1:1" x14ac:dyDescent="0.35">
      <c r="A22" s="178" t="s">
        <v>169</v>
      </c>
    </row>
    <row r="23" spans="1:1" ht="15.5" x14ac:dyDescent="0.35">
      <c r="A23" s="177"/>
    </row>
    <row r="24" spans="1:1" x14ac:dyDescent="0.35">
      <c r="A24" s="179" t="s">
        <v>170</v>
      </c>
    </row>
    <row r="25" spans="1:1" x14ac:dyDescent="0.35">
      <c r="A25" s="181"/>
    </row>
    <row r="26" spans="1:1" x14ac:dyDescent="0.35">
      <c r="A26" s="178" t="s">
        <v>171</v>
      </c>
    </row>
    <row r="27" spans="1:1" x14ac:dyDescent="0.35">
      <c r="A27" s="178"/>
    </row>
    <row r="28" spans="1:1" x14ac:dyDescent="0.35">
      <c r="A28" s="179" t="s">
        <v>172</v>
      </c>
    </row>
    <row r="29" spans="1:1" x14ac:dyDescent="0.35">
      <c r="A29" s="181"/>
    </row>
    <row r="30" spans="1:1" x14ac:dyDescent="0.35">
      <c r="A30" s="178" t="s">
        <v>173</v>
      </c>
    </row>
    <row r="31" spans="1:1" ht="15.5" x14ac:dyDescent="0.35">
      <c r="A31" s="177"/>
    </row>
    <row r="32" spans="1:1" x14ac:dyDescent="0.35">
      <c r="A32" s="179" t="s">
        <v>46</v>
      </c>
    </row>
    <row r="33" spans="1:1" x14ac:dyDescent="0.35">
      <c r="A33" s="181"/>
    </row>
    <row r="34" spans="1:1" ht="29" x14ac:dyDescent="0.35">
      <c r="A34" s="178" t="s">
        <v>174</v>
      </c>
    </row>
    <row r="35" spans="1:1" x14ac:dyDescent="0.35">
      <c r="A35" s="178"/>
    </row>
    <row r="36" spans="1:1" x14ac:dyDescent="0.35">
      <c r="A36" s="179" t="s">
        <v>175</v>
      </c>
    </row>
    <row r="37" spans="1:1" x14ac:dyDescent="0.35">
      <c r="A37" s="181"/>
    </row>
    <row r="38" spans="1:1" ht="29" x14ac:dyDescent="0.35">
      <c r="A38" s="178" t="s">
        <v>176</v>
      </c>
    </row>
    <row r="39" spans="1:1" ht="17" customHeight="1" x14ac:dyDescent="0.35">
      <c r="A39" s="178"/>
    </row>
    <row r="40" spans="1:1" ht="15" customHeight="1" x14ac:dyDescent="0.35">
      <c r="A40" s="179" t="s">
        <v>177</v>
      </c>
    </row>
    <row r="41" spans="1:1" x14ac:dyDescent="0.35">
      <c r="A41" s="181"/>
    </row>
    <row r="42" spans="1:1" ht="29" x14ac:dyDescent="0.35">
      <c r="A42" s="178" t="s">
        <v>178</v>
      </c>
    </row>
    <row r="43" spans="1:1" s="182" customFormat="1" x14ac:dyDescent="0.35">
      <c r="A43" s="178"/>
    </row>
    <row r="44" spans="1:1" x14ac:dyDescent="0.35">
      <c r="A44" s="179" t="s">
        <v>179</v>
      </c>
    </row>
    <row r="45" spans="1:1" x14ac:dyDescent="0.35">
      <c r="A45" s="181"/>
    </row>
    <row r="46" spans="1:1" ht="29" x14ac:dyDescent="0.35">
      <c r="A46" s="178" t="s">
        <v>180</v>
      </c>
    </row>
    <row r="47" spans="1:1" x14ac:dyDescent="0.35">
      <c r="A47" s="178"/>
    </row>
    <row r="48" spans="1:1" x14ac:dyDescent="0.35">
      <c r="A48" s="179" t="s">
        <v>215</v>
      </c>
    </row>
    <row r="49" spans="1:1" x14ac:dyDescent="0.35">
      <c r="A49" s="181"/>
    </row>
    <row r="50" spans="1:1" ht="29" x14ac:dyDescent="0.35">
      <c r="A50" s="178" t="s">
        <v>216</v>
      </c>
    </row>
    <row r="51" spans="1:1" x14ac:dyDescent="0.35">
      <c r="A51" s="178"/>
    </row>
    <row r="52" spans="1:1" x14ac:dyDescent="0.35">
      <c r="A52" s="179" t="s">
        <v>217</v>
      </c>
    </row>
    <row r="53" spans="1:1" x14ac:dyDescent="0.35">
      <c r="A53" s="181"/>
    </row>
    <row r="54" spans="1:1" x14ac:dyDescent="0.35">
      <c r="A54" s="178" t="s">
        <v>218</v>
      </c>
    </row>
    <row r="55" spans="1:1" ht="15.5" x14ac:dyDescent="0.35">
      <c r="A55" s="177"/>
    </row>
    <row r="56" spans="1:1" x14ac:dyDescent="0.35">
      <c r="A56" s="179" t="s">
        <v>181</v>
      </c>
    </row>
    <row r="57" spans="1:1" x14ac:dyDescent="0.35">
      <c r="A57" s="181"/>
    </row>
    <row r="58" spans="1:1" ht="29" x14ac:dyDescent="0.35">
      <c r="A58" s="178" t="s">
        <v>182</v>
      </c>
    </row>
    <row r="59" spans="1:1" x14ac:dyDescent="0.35">
      <c r="A59" s="178"/>
    </row>
    <row r="60" spans="1:1" x14ac:dyDescent="0.35">
      <c r="A60" s="179" t="s">
        <v>183</v>
      </c>
    </row>
    <row r="61" spans="1:1" x14ac:dyDescent="0.35">
      <c r="A61" s="181"/>
    </row>
    <row r="62" spans="1:1" ht="29" x14ac:dyDescent="0.35">
      <c r="A62" s="178" t="s">
        <v>184</v>
      </c>
    </row>
    <row r="63" spans="1:1" x14ac:dyDescent="0.35">
      <c r="A63" s="178"/>
    </row>
    <row r="64" spans="1:1" x14ac:dyDescent="0.35">
      <c r="A64" s="179" t="s">
        <v>185</v>
      </c>
    </row>
    <row r="65" spans="1:1" x14ac:dyDescent="0.35">
      <c r="A65" s="181"/>
    </row>
    <row r="66" spans="1:1" x14ac:dyDescent="0.35">
      <c r="A66" s="178" t="s">
        <v>186</v>
      </c>
    </row>
    <row r="67" spans="1:1" x14ac:dyDescent="0.35">
      <c r="A67" s="178"/>
    </row>
    <row r="68" spans="1:1" x14ac:dyDescent="0.35">
      <c r="A68" s="179" t="s">
        <v>187</v>
      </c>
    </row>
    <row r="69" spans="1:1" x14ac:dyDescent="0.35">
      <c r="A69" s="181"/>
    </row>
    <row r="70" spans="1:1" x14ac:dyDescent="0.35">
      <c r="A70" s="178" t="s">
        <v>188</v>
      </c>
    </row>
    <row r="71" spans="1:1" x14ac:dyDescent="0.35">
      <c r="A71" s="183"/>
    </row>
    <row r="74" spans="1:1" ht="15.5" x14ac:dyDescent="0.35">
      <c r="A74" s="184" t="s">
        <v>189</v>
      </c>
    </row>
    <row r="75" spans="1:1" ht="15.5" x14ac:dyDescent="0.35">
      <c r="A75" s="185"/>
    </row>
    <row r="76" spans="1:1" x14ac:dyDescent="0.35">
      <c r="A76" s="186" t="s">
        <v>190</v>
      </c>
    </row>
    <row r="77" spans="1:1" x14ac:dyDescent="0.35">
      <c r="A77" s="136" t="s">
        <v>219</v>
      </c>
    </row>
    <row r="78" spans="1:1" x14ac:dyDescent="0.35">
      <c r="A78" s="136" t="s">
        <v>191</v>
      </c>
    </row>
    <row r="79" spans="1:1" x14ac:dyDescent="0.35">
      <c r="A79" s="136" t="s">
        <v>192</v>
      </c>
    </row>
    <row r="80" spans="1:1" x14ac:dyDescent="0.35">
      <c r="A80" s="136" t="s">
        <v>193</v>
      </c>
    </row>
    <row r="81" spans="1:1" x14ac:dyDescent="0.35">
      <c r="A81" s="136" t="s">
        <v>194</v>
      </c>
    </row>
    <row r="82" spans="1:1" x14ac:dyDescent="0.35">
      <c r="A82" s="136" t="s">
        <v>168</v>
      </c>
    </row>
    <row r="83" spans="1:1" x14ac:dyDescent="0.35">
      <c r="A83" s="136" t="s">
        <v>195</v>
      </c>
    </row>
    <row r="84" spans="1:1" x14ac:dyDescent="0.35">
      <c r="A84" s="187"/>
    </row>
    <row r="85" spans="1:1" x14ac:dyDescent="0.35">
      <c r="A85" s="186" t="s">
        <v>196</v>
      </c>
    </row>
    <row r="86" spans="1:1" x14ac:dyDescent="0.35">
      <c r="A86" s="136" t="s">
        <v>197</v>
      </c>
    </row>
    <row r="87" spans="1:1" x14ac:dyDescent="0.35">
      <c r="A87" s="188"/>
    </row>
    <row r="90" spans="1:1" ht="15.5" x14ac:dyDescent="0.35">
      <c r="A90" s="184" t="s">
        <v>198</v>
      </c>
    </row>
    <row r="91" spans="1:1" x14ac:dyDescent="0.35">
      <c r="A91" s="187"/>
    </row>
    <row r="92" spans="1:1" x14ac:dyDescent="0.35">
      <c r="A92" s="186" t="s">
        <v>199</v>
      </c>
    </row>
    <row r="93" spans="1:1" x14ac:dyDescent="0.35">
      <c r="A93" s="137" t="s">
        <v>200</v>
      </c>
    </row>
    <row r="94" spans="1:1" x14ac:dyDescent="0.35">
      <c r="A94" s="188"/>
    </row>
    <row r="97" spans="1:1" ht="15.5" x14ac:dyDescent="0.35">
      <c r="A97" s="184" t="s">
        <v>220</v>
      </c>
    </row>
    <row r="98" spans="1:1" x14ac:dyDescent="0.35">
      <c r="A98" s="187"/>
    </row>
    <row r="99" spans="1:1" x14ac:dyDescent="0.35">
      <c r="A99" s="189" t="s">
        <v>201</v>
      </c>
    </row>
    <row r="100" spans="1:1" x14ac:dyDescent="0.35">
      <c r="A100" s="136" t="s">
        <v>202</v>
      </c>
    </row>
    <row r="101" spans="1:1" x14ac:dyDescent="0.35">
      <c r="A101" s="136"/>
    </row>
    <row r="102" spans="1:1" x14ac:dyDescent="0.35">
      <c r="A102" s="189" t="s">
        <v>203</v>
      </c>
    </row>
    <row r="103" spans="1:1" x14ac:dyDescent="0.35">
      <c r="A103" s="136" t="s">
        <v>204</v>
      </c>
    </row>
    <row r="104" spans="1:1" x14ac:dyDescent="0.35">
      <c r="A104" s="187"/>
    </row>
    <row r="105" spans="1:1" x14ac:dyDescent="0.35">
      <c r="A105" s="189" t="s">
        <v>205</v>
      </c>
    </row>
    <row r="106" spans="1:1" x14ac:dyDescent="0.35">
      <c r="A106" s="136" t="s">
        <v>206</v>
      </c>
    </row>
    <row r="107" spans="1:1" x14ac:dyDescent="0.35">
      <c r="A107" s="187"/>
    </row>
    <row r="108" spans="1:1" x14ac:dyDescent="0.35">
      <c r="A108" s="189" t="s">
        <v>207</v>
      </c>
    </row>
    <row r="109" spans="1:1" x14ac:dyDescent="0.35">
      <c r="A109" s="136" t="s">
        <v>208</v>
      </c>
    </row>
    <row r="110" spans="1:1" x14ac:dyDescent="0.35">
      <c r="A110" s="187"/>
    </row>
    <row r="111" spans="1:1" x14ac:dyDescent="0.35">
      <c r="A111" s="180" t="s">
        <v>209</v>
      </c>
    </row>
    <row r="112" spans="1:1" ht="15.5" x14ac:dyDescent="0.35">
      <c r="A112" s="185"/>
    </row>
    <row r="113" spans="1:1" x14ac:dyDescent="0.35">
      <c r="A113" s="190" t="s">
        <v>210</v>
      </c>
    </row>
    <row r="114" spans="1:1" x14ac:dyDescent="0.35">
      <c r="A114" s="188"/>
    </row>
  </sheetData>
  <hyperlinks>
    <hyperlink ref="A103" r:id="rId1" xr:uid="{B0555D7B-B826-46BC-9873-DE651DD3E747}"/>
    <hyperlink ref="A106" r:id="rId2" xr:uid="{20765622-1C45-406D-989B-D520C88C689E}"/>
    <hyperlink ref="A109" r:id="rId3" xr:uid="{12C3ED49-A770-4B25-9110-EEF3EC92D518}"/>
    <hyperlink ref="A93" r:id="rId4" xr:uid="{F4F64FE0-9B8F-4FFD-8930-7D2441A4F012}"/>
    <hyperlink ref="A100" r:id="rId5" xr:uid="{D5F4AB56-9BD4-49A3-8AFD-883B71193643}"/>
    <hyperlink ref="A86" r:id="rId6" xr:uid="{FD7BE6C0-0AFC-4F64-B7DF-2CBFFD74A73B}"/>
    <hyperlink ref="A79" r:id="rId7" display="Mode of attendance can be found on the TCSI website: https://www.tcsisupport.gov.au/node/7907" xr:uid="{87642FDC-D51B-46D8-A515-C66D5D7707EE}"/>
    <hyperlink ref="A80" r:id="rId8" display="Type of attendance can be found on the TCSI website: https://www.tcsisupport.gov.au/node/8033" xr:uid="{05FA394A-8743-4898-9278-7F74DAC3DE3E}"/>
    <hyperlink ref="A81" r:id="rId9" display="End user engagement can be found on the TCSI website: https://www.tcsisupport.gov.au/element/593" xr:uid="{D9E317FD-3B02-4CD8-B4A5-1F43CD7D8764}"/>
    <hyperlink ref="A82" r:id="rId10" display="Details of liability status can be found on the TCSI website: https://www.tcsisupport.gov.au/element/490/7.10" xr:uid="{FB431375-FA91-4447-A37E-A196B378ED16}"/>
    <hyperlink ref="A83" r:id="rId11" xr:uid="{19416DF7-74D9-461F-B8EE-B4A731760E73}"/>
    <hyperlink ref="A78" r:id="rId12" display="Field of education" xr:uid="{91FBA802-37C0-4C6C-8B5F-A9209805FD2A}"/>
    <hyperlink ref="A77" r:id="rId13" display="Higher Education Support Act " xr:uid="{39E67A3F-F95E-4999-9FFA-2E41CFA73655}"/>
  </hyperlinks>
  <pageMargins left="0.7" right="0.7" top="0.75" bottom="0.75" header="0.3" footer="0.3"/>
  <pageSetup paperSize="9" orientation="portrait" horizontalDpi="300"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K35"/>
  <sheetViews>
    <sheetView showGridLines="0" zoomScaleNormal="100" workbookViewId="0">
      <pane xSplit="3" ySplit="3" topLeftCell="D4" activePane="bottomRight" state="frozen"/>
      <selection pane="topRight" activeCell="D1" sqref="D1"/>
      <selection pane="bottomLeft" activeCell="A4" sqref="A4"/>
      <selection pane="bottomRight" sqref="A1:C1"/>
    </sheetView>
  </sheetViews>
  <sheetFormatPr defaultColWidth="9.1796875" defaultRowHeight="15" customHeight="1" x14ac:dyDescent="0.25"/>
  <cols>
    <col min="1" max="1" width="15.7265625" style="6" customWidth="1"/>
    <col min="2" max="2" width="1.453125" style="6" customWidth="1"/>
    <col min="3" max="3" width="68.54296875" style="6" bestFit="1" customWidth="1"/>
    <col min="4" max="4" width="9.1796875" style="6"/>
    <col min="5" max="5" width="11.1796875" style="6" customWidth="1"/>
    <col min="6" max="6" width="10.453125" style="34" customWidth="1"/>
    <col min="7" max="7" width="9.1796875" style="6"/>
    <col min="8" max="8" width="11.7265625" style="6" customWidth="1"/>
    <col min="9" max="10" width="12" style="6" customWidth="1"/>
    <col min="11" max="11" width="8.453125" style="6" customWidth="1"/>
    <col min="12" max="12" width="9.26953125" style="6" customWidth="1"/>
    <col min="13" max="14" width="13.1796875" style="6" customWidth="1"/>
    <col min="15" max="15" width="8.81640625" style="6" customWidth="1"/>
    <col min="16" max="16" width="9.54296875" style="6" customWidth="1"/>
    <col min="17" max="17" width="9.81640625" style="6" bestFit="1" customWidth="1"/>
    <col min="18" max="18" width="1.1796875" style="6" customWidth="1"/>
    <col min="19" max="19" width="9.81640625" style="6" bestFit="1" customWidth="1"/>
    <col min="20" max="16384" width="9.1796875" style="6"/>
  </cols>
  <sheetData>
    <row r="1" spans="1:54" ht="15" customHeight="1" x14ac:dyDescent="0.25">
      <c r="A1" s="142" t="s">
        <v>76</v>
      </c>
      <c r="B1" s="143"/>
      <c r="C1" s="143"/>
    </row>
    <row r="2" spans="1:54" s="113" customFormat="1" ht="30" customHeight="1" x14ac:dyDescent="0.25">
      <c r="A2" s="109" t="s">
        <v>149</v>
      </c>
      <c r="B2" s="110"/>
      <c r="C2" s="110"/>
      <c r="D2" s="110"/>
      <c r="E2" s="110"/>
      <c r="F2" s="111"/>
      <c r="G2" s="110"/>
      <c r="H2" s="110"/>
      <c r="I2" s="112"/>
      <c r="J2" s="110"/>
      <c r="K2" s="110"/>
      <c r="L2" s="110"/>
      <c r="M2" s="110"/>
      <c r="N2" s="110"/>
      <c r="O2" s="110"/>
      <c r="P2" s="110"/>
      <c r="Q2" s="110"/>
      <c r="S2" s="114"/>
    </row>
    <row r="3" spans="1:54" ht="38" x14ac:dyDescent="0.3">
      <c r="A3" s="145" t="s">
        <v>2</v>
      </c>
      <c r="B3" s="145"/>
      <c r="C3" s="145"/>
      <c r="D3" s="102" t="s">
        <v>48</v>
      </c>
      <c r="E3" s="102" t="s">
        <v>49</v>
      </c>
      <c r="F3" s="70" t="s">
        <v>94</v>
      </c>
      <c r="G3" s="102" t="s">
        <v>50</v>
      </c>
      <c r="H3" s="102" t="s">
        <v>51</v>
      </c>
      <c r="I3" s="102" t="s">
        <v>52</v>
      </c>
      <c r="J3" s="102" t="s">
        <v>58</v>
      </c>
      <c r="K3" s="102" t="s">
        <v>53</v>
      </c>
      <c r="L3" s="102" t="s">
        <v>54</v>
      </c>
      <c r="M3" s="102" t="s">
        <v>55</v>
      </c>
      <c r="N3" s="102" t="s">
        <v>77</v>
      </c>
      <c r="O3" s="102" t="s">
        <v>56</v>
      </c>
      <c r="P3" s="102" t="s">
        <v>57</v>
      </c>
      <c r="Q3" s="103" t="s">
        <v>78</v>
      </c>
      <c r="R3" s="104"/>
      <c r="S3" s="70" t="s">
        <v>157</v>
      </c>
      <c r="BB3" s="9"/>
    </row>
    <row r="4" spans="1:54" s="9" customFormat="1" ht="15" customHeight="1" x14ac:dyDescent="0.3">
      <c r="A4" s="146" t="s">
        <v>142</v>
      </c>
      <c r="B4" s="12" t="s">
        <v>30</v>
      </c>
      <c r="C4" s="40"/>
      <c r="D4" s="41"/>
      <c r="E4" s="41"/>
      <c r="F4" s="35"/>
      <c r="G4" s="41"/>
      <c r="H4" s="41"/>
      <c r="I4" s="41"/>
      <c r="J4" s="41"/>
      <c r="K4" s="41"/>
      <c r="L4" s="41"/>
      <c r="M4" s="41"/>
      <c r="N4" s="41"/>
      <c r="O4" s="41"/>
      <c r="P4" s="41"/>
      <c r="Q4" s="41"/>
      <c r="R4" s="20"/>
      <c r="S4" s="41"/>
    </row>
    <row r="5" spans="1:54" ht="15" customHeight="1" x14ac:dyDescent="0.3">
      <c r="A5" s="148"/>
      <c r="B5" s="5"/>
      <c r="C5" s="18" t="s">
        <v>144</v>
      </c>
      <c r="D5" s="62">
        <v>0</v>
      </c>
      <c r="E5" s="62">
        <v>17</v>
      </c>
      <c r="F5" s="62">
        <v>6297</v>
      </c>
      <c r="G5" s="62">
        <v>0</v>
      </c>
      <c r="H5" s="62">
        <v>28357</v>
      </c>
      <c r="I5" s="62">
        <v>4685</v>
      </c>
      <c r="J5" s="62">
        <v>20</v>
      </c>
      <c r="K5" s="62">
        <v>485808</v>
      </c>
      <c r="L5" s="62">
        <v>3573</v>
      </c>
      <c r="M5" s="62">
        <v>7871</v>
      </c>
      <c r="N5" s="62">
        <v>490</v>
      </c>
      <c r="O5" s="62">
        <v>0</v>
      </c>
      <c r="P5" s="62">
        <v>0</v>
      </c>
      <c r="Q5" s="71">
        <v>537117</v>
      </c>
      <c r="R5" s="19"/>
      <c r="S5" s="62">
        <v>577698</v>
      </c>
      <c r="U5" s="33"/>
    </row>
    <row r="6" spans="1:54" ht="15" customHeight="1" x14ac:dyDescent="0.3">
      <c r="A6" s="148"/>
      <c r="B6" s="5"/>
      <c r="C6" s="18" t="s">
        <v>145</v>
      </c>
      <c r="D6" s="62">
        <v>0</v>
      </c>
      <c r="E6" s="62">
        <v>3</v>
      </c>
      <c r="F6" s="62">
        <v>442</v>
      </c>
      <c r="G6" s="62">
        <v>0</v>
      </c>
      <c r="H6" s="62">
        <v>4414</v>
      </c>
      <c r="I6" s="62">
        <v>2573</v>
      </c>
      <c r="J6" s="62">
        <v>6</v>
      </c>
      <c r="K6" s="62">
        <v>31779</v>
      </c>
      <c r="L6" s="62">
        <v>463</v>
      </c>
      <c r="M6" s="62">
        <v>2369</v>
      </c>
      <c r="N6" s="62">
        <v>46</v>
      </c>
      <c r="O6" s="62">
        <v>0</v>
      </c>
      <c r="P6" s="62">
        <v>0</v>
      </c>
      <c r="Q6" s="71">
        <v>42095</v>
      </c>
      <c r="R6" s="19"/>
      <c r="S6" s="62">
        <v>41427</v>
      </c>
      <c r="U6" s="33"/>
    </row>
    <row r="7" spans="1:54" ht="15" customHeight="1" x14ac:dyDescent="0.3">
      <c r="A7" s="148"/>
      <c r="B7" s="5"/>
      <c r="C7" s="18" t="s">
        <v>146</v>
      </c>
      <c r="D7" s="62">
        <v>0</v>
      </c>
      <c r="E7" s="62">
        <v>1</v>
      </c>
      <c r="F7" s="62">
        <v>235</v>
      </c>
      <c r="G7" s="62">
        <v>0</v>
      </c>
      <c r="H7" s="62">
        <v>2666</v>
      </c>
      <c r="I7" s="62">
        <v>735</v>
      </c>
      <c r="J7" s="62">
        <v>1</v>
      </c>
      <c r="K7" s="62">
        <v>17191</v>
      </c>
      <c r="L7" s="62">
        <v>177</v>
      </c>
      <c r="M7" s="62">
        <v>410</v>
      </c>
      <c r="N7" s="62">
        <v>9</v>
      </c>
      <c r="O7" s="62">
        <v>0</v>
      </c>
      <c r="P7" s="62">
        <v>0</v>
      </c>
      <c r="Q7" s="71">
        <v>21427</v>
      </c>
      <c r="R7" s="19"/>
      <c r="S7" s="62">
        <v>23075</v>
      </c>
      <c r="U7" s="33"/>
    </row>
    <row r="8" spans="1:54" ht="15" customHeight="1" x14ac:dyDescent="0.3">
      <c r="A8" s="148"/>
      <c r="B8" s="5"/>
      <c r="C8" s="18" t="s">
        <v>129</v>
      </c>
      <c r="D8" s="62"/>
      <c r="E8" s="121"/>
      <c r="F8" s="62"/>
      <c r="G8" s="62"/>
      <c r="H8" s="62"/>
      <c r="I8" s="62"/>
      <c r="J8" s="62"/>
      <c r="K8" s="62"/>
      <c r="L8" s="62"/>
      <c r="M8" s="62"/>
      <c r="N8" s="62"/>
      <c r="O8" s="62"/>
      <c r="P8" s="62"/>
      <c r="Q8" s="71"/>
      <c r="R8" s="19"/>
      <c r="S8" s="62"/>
      <c r="T8" s="28"/>
      <c r="U8" s="33"/>
    </row>
    <row r="9" spans="1:54" s="9" customFormat="1" ht="15" customHeight="1" x14ac:dyDescent="0.3">
      <c r="A9" s="148"/>
      <c r="B9" s="12" t="s">
        <v>31</v>
      </c>
      <c r="C9" s="12"/>
      <c r="D9" s="13"/>
      <c r="E9" s="13"/>
      <c r="F9" s="35"/>
      <c r="G9" s="13"/>
      <c r="H9" s="14"/>
      <c r="I9" s="14"/>
      <c r="J9" s="13"/>
      <c r="K9" s="14"/>
      <c r="L9" s="14"/>
      <c r="M9" s="14"/>
      <c r="N9" s="14"/>
      <c r="O9" s="14"/>
      <c r="P9" s="13"/>
      <c r="Q9" s="14"/>
      <c r="R9" s="20"/>
      <c r="S9" s="14"/>
      <c r="U9" s="33"/>
    </row>
    <row r="10" spans="1:54" ht="15" customHeight="1" x14ac:dyDescent="0.3">
      <c r="A10" s="148"/>
      <c r="B10" s="5"/>
      <c r="C10" s="18" t="s">
        <v>32</v>
      </c>
      <c r="D10" s="62">
        <v>0</v>
      </c>
      <c r="E10" s="62">
        <v>0</v>
      </c>
      <c r="F10" s="62">
        <v>1</v>
      </c>
      <c r="G10" s="62">
        <v>0</v>
      </c>
      <c r="H10" s="62">
        <v>5</v>
      </c>
      <c r="I10" s="62">
        <v>2</v>
      </c>
      <c r="J10" s="62">
        <v>0</v>
      </c>
      <c r="K10" s="62">
        <v>358</v>
      </c>
      <c r="L10" s="62">
        <v>0</v>
      </c>
      <c r="M10" s="62">
        <v>19</v>
      </c>
      <c r="N10" s="62">
        <v>0</v>
      </c>
      <c r="O10" s="62">
        <v>9</v>
      </c>
      <c r="P10" s="62">
        <v>0</v>
      </c>
      <c r="Q10" s="71">
        <v>393</v>
      </c>
      <c r="R10" s="19"/>
      <c r="S10" s="62">
        <v>1087</v>
      </c>
      <c r="U10" s="33"/>
    </row>
    <row r="11" spans="1:54" ht="15" customHeight="1" x14ac:dyDescent="0.3">
      <c r="A11" s="148"/>
      <c r="B11" s="5"/>
      <c r="C11" s="4" t="s">
        <v>33</v>
      </c>
      <c r="D11" s="62">
        <v>0</v>
      </c>
      <c r="E11" s="62">
        <v>0</v>
      </c>
      <c r="F11" s="62">
        <v>0</v>
      </c>
      <c r="G11" s="62">
        <v>0</v>
      </c>
      <c r="H11" s="62">
        <v>0</v>
      </c>
      <c r="I11" s="62">
        <v>0</v>
      </c>
      <c r="J11" s="62">
        <v>0</v>
      </c>
      <c r="K11" s="62">
        <v>0</v>
      </c>
      <c r="L11" s="62">
        <v>0</v>
      </c>
      <c r="M11" s="62">
        <v>0</v>
      </c>
      <c r="N11" s="62">
        <v>0</v>
      </c>
      <c r="O11" s="62">
        <v>8168</v>
      </c>
      <c r="P11" s="62">
        <v>0</v>
      </c>
      <c r="Q11" s="71">
        <v>8168</v>
      </c>
      <c r="R11" s="19"/>
      <c r="S11" s="62">
        <v>10234</v>
      </c>
      <c r="U11" s="33"/>
    </row>
    <row r="12" spans="1:54" ht="15" customHeight="1" x14ac:dyDescent="0.3">
      <c r="A12" s="147"/>
      <c r="B12" s="108"/>
      <c r="C12" s="106" t="s">
        <v>95</v>
      </c>
      <c r="D12" s="78">
        <v>0</v>
      </c>
      <c r="E12" s="78">
        <v>0</v>
      </c>
      <c r="F12" s="78">
        <v>0</v>
      </c>
      <c r="G12" s="122">
        <v>0</v>
      </c>
      <c r="H12" s="122">
        <v>0</v>
      </c>
      <c r="I12" s="122">
        <v>36</v>
      </c>
      <c r="J12" s="122">
        <v>0</v>
      </c>
      <c r="K12" s="122">
        <v>357</v>
      </c>
      <c r="L12" s="122">
        <v>0</v>
      </c>
      <c r="M12" s="122">
        <v>0</v>
      </c>
      <c r="N12" s="122">
        <v>0</v>
      </c>
      <c r="O12" s="78">
        <v>0</v>
      </c>
      <c r="P12" s="78">
        <v>0</v>
      </c>
      <c r="Q12" s="69">
        <v>394</v>
      </c>
      <c r="R12" s="107"/>
      <c r="S12" s="78">
        <v>313</v>
      </c>
      <c r="U12" s="33"/>
    </row>
    <row r="13" spans="1:54" s="9" customFormat="1" ht="15" customHeight="1" x14ac:dyDescent="0.3">
      <c r="A13" s="146" t="s">
        <v>143</v>
      </c>
      <c r="B13" s="12" t="s">
        <v>34</v>
      </c>
      <c r="C13" s="12"/>
      <c r="D13" s="13"/>
      <c r="E13" s="13"/>
      <c r="F13" s="35"/>
      <c r="G13" s="13"/>
      <c r="H13" s="14"/>
      <c r="I13" s="14"/>
      <c r="J13" s="13"/>
      <c r="K13" s="14"/>
      <c r="L13" s="14"/>
      <c r="M13" s="14"/>
      <c r="N13" s="14"/>
      <c r="O13" s="14"/>
      <c r="P13" s="13"/>
      <c r="Q13" s="14"/>
      <c r="R13" s="20"/>
      <c r="S13" s="14"/>
      <c r="U13" s="33"/>
    </row>
    <row r="14" spans="1:54" ht="15" customHeight="1" x14ac:dyDescent="0.3">
      <c r="A14" s="148"/>
      <c r="B14" s="5"/>
      <c r="C14" s="7" t="s">
        <v>35</v>
      </c>
      <c r="D14" s="62">
        <v>154</v>
      </c>
      <c r="E14" s="62">
        <v>61</v>
      </c>
      <c r="F14" s="62">
        <v>1514</v>
      </c>
      <c r="G14" s="62">
        <v>20</v>
      </c>
      <c r="H14" s="62">
        <v>28339</v>
      </c>
      <c r="I14" s="62">
        <v>13291</v>
      </c>
      <c r="J14" s="62">
        <v>22</v>
      </c>
      <c r="K14" s="62">
        <v>18799</v>
      </c>
      <c r="L14" s="62">
        <v>567</v>
      </c>
      <c r="M14" s="62">
        <v>6973</v>
      </c>
      <c r="N14" s="62">
        <v>15</v>
      </c>
      <c r="O14" s="62">
        <v>180</v>
      </c>
      <c r="P14" s="62">
        <v>0</v>
      </c>
      <c r="Q14" s="71">
        <v>69934</v>
      </c>
      <c r="R14" s="19"/>
      <c r="S14" s="62">
        <v>75552</v>
      </c>
      <c r="U14" s="33"/>
    </row>
    <row r="15" spans="1:54" ht="15" customHeight="1" x14ac:dyDescent="0.3">
      <c r="A15" s="148"/>
      <c r="B15" s="5"/>
      <c r="C15" s="7" t="s">
        <v>36</v>
      </c>
      <c r="D15" s="62">
        <v>0</v>
      </c>
      <c r="E15" s="62">
        <v>0</v>
      </c>
      <c r="F15" s="62">
        <v>0</v>
      </c>
      <c r="G15" s="121">
        <v>0</v>
      </c>
      <c r="H15" s="121">
        <v>9</v>
      </c>
      <c r="I15" s="121">
        <v>12</v>
      </c>
      <c r="J15" s="121">
        <v>0</v>
      </c>
      <c r="K15" s="62">
        <v>90</v>
      </c>
      <c r="L15" s="62">
        <v>1485</v>
      </c>
      <c r="M15" s="62">
        <v>86</v>
      </c>
      <c r="N15" s="62">
        <v>0</v>
      </c>
      <c r="O15" s="62">
        <v>0</v>
      </c>
      <c r="P15" s="62">
        <v>0</v>
      </c>
      <c r="Q15" s="71">
        <v>1683</v>
      </c>
      <c r="R15" s="19"/>
      <c r="S15" s="62">
        <v>2155</v>
      </c>
      <c r="U15" s="33"/>
    </row>
    <row r="16" spans="1:54" ht="15" customHeight="1" x14ac:dyDescent="0.3">
      <c r="A16" s="148"/>
      <c r="B16" s="5"/>
      <c r="C16" s="7" t="s">
        <v>37</v>
      </c>
      <c r="D16" s="62">
        <v>0</v>
      </c>
      <c r="E16" s="62">
        <v>0</v>
      </c>
      <c r="F16" s="62">
        <v>0</v>
      </c>
      <c r="G16" s="62">
        <v>0</v>
      </c>
      <c r="H16" s="62">
        <v>0</v>
      </c>
      <c r="I16" s="62">
        <v>0</v>
      </c>
      <c r="J16" s="62">
        <v>0</v>
      </c>
      <c r="K16" s="62">
        <v>0</v>
      </c>
      <c r="L16" s="62">
        <v>0</v>
      </c>
      <c r="M16" s="62">
        <v>0</v>
      </c>
      <c r="N16" s="62">
        <v>0</v>
      </c>
      <c r="O16" s="62">
        <v>0</v>
      </c>
      <c r="P16" s="62">
        <v>45</v>
      </c>
      <c r="Q16" s="71">
        <v>45</v>
      </c>
      <c r="R16" s="19"/>
      <c r="S16" s="62">
        <v>61</v>
      </c>
      <c r="U16" s="33"/>
    </row>
    <row r="17" spans="1:63" s="9" customFormat="1" ht="15" customHeight="1" x14ac:dyDescent="0.3">
      <c r="A17" s="148"/>
      <c r="B17" s="12" t="s">
        <v>38</v>
      </c>
      <c r="C17" s="12"/>
      <c r="D17" s="13"/>
      <c r="E17" s="13"/>
      <c r="F17" s="35"/>
      <c r="G17" s="13"/>
      <c r="H17" s="14"/>
      <c r="I17" s="14"/>
      <c r="J17" s="13"/>
      <c r="K17" s="14"/>
      <c r="L17" s="14"/>
      <c r="M17" s="14"/>
      <c r="N17" s="13"/>
      <c r="O17" s="14"/>
      <c r="P17" s="13"/>
      <c r="Q17" s="14"/>
      <c r="R17" s="20"/>
      <c r="S17" s="14"/>
      <c r="U17" s="33"/>
    </row>
    <row r="18" spans="1:63" ht="15" customHeight="1" x14ac:dyDescent="0.3">
      <c r="A18" s="148"/>
      <c r="B18" s="11"/>
      <c r="C18" s="7" t="s">
        <v>39</v>
      </c>
      <c r="D18" s="62">
        <v>306</v>
      </c>
      <c r="E18" s="62">
        <v>34</v>
      </c>
      <c r="F18" s="62">
        <v>901</v>
      </c>
      <c r="G18" s="62">
        <v>60</v>
      </c>
      <c r="H18" s="62">
        <v>9373</v>
      </c>
      <c r="I18" s="62">
        <v>6768</v>
      </c>
      <c r="J18" s="62">
        <v>12</v>
      </c>
      <c r="K18" s="62">
        <v>2858</v>
      </c>
      <c r="L18" s="62">
        <v>75</v>
      </c>
      <c r="M18" s="62">
        <v>944</v>
      </c>
      <c r="N18" s="62">
        <v>4</v>
      </c>
      <c r="O18" s="62">
        <v>137</v>
      </c>
      <c r="P18" s="62">
        <v>97</v>
      </c>
      <c r="Q18" s="71">
        <v>21567</v>
      </c>
      <c r="R18" s="19"/>
      <c r="S18" s="62">
        <v>22190</v>
      </c>
      <c r="U18" s="33"/>
    </row>
    <row r="19" spans="1:63" ht="15" customHeight="1" x14ac:dyDescent="0.3">
      <c r="A19" s="148"/>
      <c r="B19" s="11"/>
      <c r="C19" s="7" t="s">
        <v>40</v>
      </c>
      <c r="D19" s="62">
        <v>0</v>
      </c>
      <c r="E19" s="62">
        <v>0</v>
      </c>
      <c r="F19" s="62">
        <v>95</v>
      </c>
      <c r="G19" s="62">
        <v>0</v>
      </c>
      <c r="H19" s="62">
        <v>641</v>
      </c>
      <c r="I19" s="62">
        <v>467</v>
      </c>
      <c r="J19" s="62">
        <v>0</v>
      </c>
      <c r="K19" s="62">
        <v>1162</v>
      </c>
      <c r="L19" s="62">
        <v>414</v>
      </c>
      <c r="M19" s="121">
        <v>11</v>
      </c>
      <c r="N19" s="62">
        <v>27</v>
      </c>
      <c r="O19" s="62">
        <v>0</v>
      </c>
      <c r="P19" s="62">
        <v>30</v>
      </c>
      <c r="Q19" s="71">
        <v>2845</v>
      </c>
      <c r="R19" s="19"/>
      <c r="S19" s="62">
        <v>3035</v>
      </c>
      <c r="U19" s="33"/>
    </row>
    <row r="20" spans="1:63" ht="15" customHeight="1" x14ac:dyDescent="0.3">
      <c r="A20" s="148"/>
      <c r="B20" s="11"/>
      <c r="C20" s="7" t="s">
        <v>41</v>
      </c>
      <c r="D20" s="62">
        <v>0</v>
      </c>
      <c r="E20" s="62">
        <v>0</v>
      </c>
      <c r="F20" s="62">
        <v>0</v>
      </c>
      <c r="G20" s="62">
        <v>0</v>
      </c>
      <c r="H20" s="62">
        <v>0</v>
      </c>
      <c r="I20" s="62">
        <v>0</v>
      </c>
      <c r="J20" s="62">
        <v>0</v>
      </c>
      <c r="K20" s="62">
        <v>0</v>
      </c>
      <c r="L20" s="62">
        <v>0</v>
      </c>
      <c r="M20" s="62">
        <v>0</v>
      </c>
      <c r="N20" s="62">
        <v>0</v>
      </c>
      <c r="O20" s="62">
        <v>0</v>
      </c>
      <c r="P20" s="121">
        <v>2</v>
      </c>
      <c r="Q20" s="123">
        <v>2</v>
      </c>
      <c r="R20" s="19"/>
      <c r="S20" s="121">
        <v>1</v>
      </c>
      <c r="U20" s="33"/>
    </row>
    <row r="21" spans="1:63" s="9" customFormat="1" ht="15" customHeight="1" x14ac:dyDescent="0.3">
      <c r="A21" s="148"/>
      <c r="B21" s="12" t="s">
        <v>42</v>
      </c>
      <c r="C21" s="12"/>
      <c r="D21" s="13"/>
      <c r="E21" s="13"/>
      <c r="F21" s="35"/>
      <c r="G21" s="13"/>
      <c r="H21" s="14"/>
      <c r="I21" s="14"/>
      <c r="J21" s="13"/>
      <c r="K21" s="14"/>
      <c r="L21" s="13"/>
      <c r="M21" s="14"/>
      <c r="N21" s="13"/>
      <c r="O21" s="14"/>
      <c r="P21" s="13"/>
      <c r="Q21" s="14"/>
      <c r="R21" s="20"/>
      <c r="S21" s="14"/>
      <c r="U21" s="33"/>
    </row>
    <row r="22" spans="1:63" ht="15" customHeight="1" x14ac:dyDescent="0.3">
      <c r="A22" s="148"/>
      <c r="B22" s="11"/>
      <c r="C22" s="7" t="s">
        <v>32</v>
      </c>
      <c r="D22" s="62">
        <v>1270</v>
      </c>
      <c r="E22" s="62">
        <v>0</v>
      </c>
      <c r="F22" s="121">
        <v>0</v>
      </c>
      <c r="G22" s="62">
        <v>143</v>
      </c>
      <c r="H22" s="62">
        <v>34</v>
      </c>
      <c r="I22" s="62">
        <v>75</v>
      </c>
      <c r="J22" s="62">
        <v>0</v>
      </c>
      <c r="K22" s="62">
        <v>6</v>
      </c>
      <c r="L22" s="62">
        <v>0</v>
      </c>
      <c r="M22" s="62">
        <v>81</v>
      </c>
      <c r="N22" s="62">
        <v>0</v>
      </c>
      <c r="O22" s="62">
        <v>0</v>
      </c>
      <c r="P22" s="62">
        <v>1</v>
      </c>
      <c r="Q22" s="71">
        <v>1611</v>
      </c>
      <c r="R22" s="19"/>
      <c r="S22" s="62">
        <v>1572</v>
      </c>
      <c r="U22" s="33"/>
    </row>
    <row r="23" spans="1:63" ht="15" customHeight="1" x14ac:dyDescent="0.3">
      <c r="A23" s="147"/>
      <c r="B23" s="105"/>
      <c r="C23" s="43" t="s">
        <v>43</v>
      </c>
      <c r="D23" s="78">
        <v>0</v>
      </c>
      <c r="E23" s="78">
        <v>0</v>
      </c>
      <c r="F23" s="78">
        <v>0</v>
      </c>
      <c r="G23" s="78">
        <v>0</v>
      </c>
      <c r="H23" s="78">
        <v>4</v>
      </c>
      <c r="I23" s="78">
        <v>80</v>
      </c>
      <c r="J23" s="78">
        <v>0</v>
      </c>
      <c r="K23" s="78">
        <v>0</v>
      </c>
      <c r="L23" s="78">
        <v>0</v>
      </c>
      <c r="M23" s="78">
        <v>0</v>
      </c>
      <c r="N23" s="78">
        <v>0</v>
      </c>
      <c r="O23" s="78">
        <v>0</v>
      </c>
      <c r="P23" s="78">
        <v>0</v>
      </c>
      <c r="Q23" s="69">
        <v>84</v>
      </c>
      <c r="R23" s="107"/>
      <c r="S23" s="78">
        <v>98</v>
      </c>
      <c r="U23" s="33"/>
    </row>
    <row r="24" spans="1:63" ht="15" customHeight="1" x14ac:dyDescent="0.3">
      <c r="A24" s="146" t="s">
        <v>44</v>
      </c>
      <c r="B24" s="11"/>
      <c r="C24" s="7" t="s">
        <v>45</v>
      </c>
      <c r="D24" s="62">
        <v>0</v>
      </c>
      <c r="E24" s="62">
        <v>0</v>
      </c>
      <c r="F24" s="62">
        <v>0</v>
      </c>
      <c r="G24" s="62">
        <v>0</v>
      </c>
      <c r="H24" s="62">
        <v>0</v>
      </c>
      <c r="I24" s="62">
        <v>0</v>
      </c>
      <c r="J24" s="62">
        <v>0</v>
      </c>
      <c r="K24" s="62">
        <v>0</v>
      </c>
      <c r="L24" s="62">
        <v>0</v>
      </c>
      <c r="M24" s="62">
        <v>0</v>
      </c>
      <c r="N24" s="62">
        <v>0</v>
      </c>
      <c r="O24" s="62">
        <v>0</v>
      </c>
      <c r="P24" s="62">
        <v>1178</v>
      </c>
      <c r="Q24" s="71">
        <v>1178</v>
      </c>
      <c r="R24" s="19"/>
      <c r="S24" s="62">
        <v>1238</v>
      </c>
      <c r="U24" s="33"/>
    </row>
    <row r="25" spans="1:63" ht="15" customHeight="1" x14ac:dyDescent="0.3">
      <c r="A25" s="147"/>
      <c r="B25" s="105"/>
      <c r="C25" s="52" t="s">
        <v>134</v>
      </c>
      <c r="D25" s="78">
        <v>22018</v>
      </c>
      <c r="E25" s="78">
        <v>0</v>
      </c>
      <c r="F25" s="78">
        <v>0</v>
      </c>
      <c r="G25" s="78">
        <v>2986</v>
      </c>
      <c r="H25" s="78">
        <v>0</v>
      </c>
      <c r="I25" s="78">
        <v>0</v>
      </c>
      <c r="J25" s="78">
        <v>0</v>
      </c>
      <c r="K25" s="78">
        <v>0</v>
      </c>
      <c r="L25" s="78">
        <v>0</v>
      </c>
      <c r="M25" s="78">
        <v>0</v>
      </c>
      <c r="N25" s="78">
        <v>0</v>
      </c>
      <c r="O25" s="78">
        <v>0</v>
      </c>
      <c r="P25" s="78">
        <v>0</v>
      </c>
      <c r="Q25" s="69">
        <v>25004</v>
      </c>
      <c r="R25" s="107"/>
      <c r="S25" s="78">
        <v>24498</v>
      </c>
      <c r="U25" s="33"/>
    </row>
    <row r="26" spans="1:63" s="9" customFormat="1" ht="15" customHeight="1" x14ac:dyDescent="0.3">
      <c r="A26" s="146" t="s">
        <v>46</v>
      </c>
      <c r="B26" s="11"/>
      <c r="C26" s="23" t="s">
        <v>135</v>
      </c>
      <c r="D26" s="28">
        <v>939</v>
      </c>
      <c r="E26" s="28">
        <v>0</v>
      </c>
      <c r="F26" s="28">
        <v>0</v>
      </c>
      <c r="G26" s="28">
        <v>33</v>
      </c>
      <c r="H26" s="28">
        <v>0</v>
      </c>
      <c r="I26" s="28">
        <v>0</v>
      </c>
      <c r="J26" s="28">
        <v>0</v>
      </c>
      <c r="K26" s="28">
        <v>0</v>
      </c>
      <c r="L26" s="28">
        <v>0</v>
      </c>
      <c r="M26" s="28">
        <v>0</v>
      </c>
      <c r="N26" s="28">
        <v>0</v>
      </c>
      <c r="O26" s="28">
        <v>0</v>
      </c>
      <c r="P26" s="28">
        <v>0</v>
      </c>
      <c r="Q26" s="28">
        <v>972</v>
      </c>
      <c r="R26" s="134"/>
      <c r="S26" s="28">
        <v>719</v>
      </c>
      <c r="T26" s="56"/>
      <c r="U26" s="33"/>
      <c r="V26" s="17"/>
      <c r="W26" s="17"/>
      <c r="X26" s="17"/>
      <c r="Y26" s="16"/>
      <c r="Z26" s="16"/>
      <c r="AA26" s="16"/>
      <c r="AB26" s="17"/>
      <c r="AC26" s="17"/>
      <c r="AD26" s="17"/>
      <c r="AE26" s="16"/>
      <c r="AF26" s="16"/>
      <c r="AG26" s="16"/>
      <c r="AH26" s="16"/>
      <c r="AI26" s="16"/>
      <c r="AJ26" s="16"/>
      <c r="AK26" s="17"/>
      <c r="AL26" s="17"/>
      <c r="AM26" s="17"/>
      <c r="AN26" s="17"/>
      <c r="AO26" s="17"/>
      <c r="AP26" s="16"/>
      <c r="AQ26" s="16"/>
      <c r="AR26" s="17"/>
      <c r="AS26" s="17"/>
      <c r="AT26" s="17"/>
      <c r="AU26" s="16"/>
      <c r="AV26" s="16"/>
      <c r="AW26" s="16"/>
      <c r="AX26" s="16"/>
      <c r="AY26" s="16"/>
      <c r="AZ26" s="16"/>
      <c r="BA26" s="17"/>
      <c r="BB26" s="17"/>
      <c r="BC26" s="17"/>
      <c r="BD26" s="17"/>
      <c r="BE26" s="17"/>
      <c r="BF26" s="16"/>
      <c r="BG26" s="17"/>
      <c r="BH26" s="17"/>
      <c r="BI26" s="17"/>
      <c r="BJ26" s="17"/>
      <c r="BK26" s="17"/>
    </row>
    <row r="27" spans="1:63" s="9" customFormat="1" ht="15" customHeight="1" x14ac:dyDescent="0.3">
      <c r="A27" s="147"/>
      <c r="B27" s="105"/>
      <c r="C27" s="52" t="s">
        <v>47</v>
      </c>
      <c r="D27" s="78">
        <v>17668</v>
      </c>
      <c r="E27" s="78">
        <v>63</v>
      </c>
      <c r="F27" s="78">
        <v>2107</v>
      </c>
      <c r="G27" s="78">
        <v>1373</v>
      </c>
      <c r="H27" s="78">
        <v>100653</v>
      </c>
      <c r="I27" s="78">
        <v>4783</v>
      </c>
      <c r="J27" s="78">
        <v>46</v>
      </c>
      <c r="K27" s="78">
        <v>177598</v>
      </c>
      <c r="L27" s="78">
        <v>870</v>
      </c>
      <c r="M27" s="78">
        <v>12572</v>
      </c>
      <c r="N27" s="78">
        <v>110</v>
      </c>
      <c r="O27" s="78">
        <v>697</v>
      </c>
      <c r="P27" s="78">
        <v>2609</v>
      </c>
      <c r="Q27" s="69">
        <v>321149</v>
      </c>
      <c r="R27" s="67"/>
      <c r="S27" s="78">
        <v>323555</v>
      </c>
      <c r="U27" s="33"/>
    </row>
    <row r="28" spans="1:63" s="9" customFormat="1" ht="15" customHeight="1" x14ac:dyDescent="0.3">
      <c r="A28" s="129" t="s">
        <v>148</v>
      </c>
      <c r="B28" s="131"/>
      <c r="C28" s="52"/>
      <c r="D28" s="78">
        <v>17</v>
      </c>
      <c r="E28" s="78">
        <v>0</v>
      </c>
      <c r="F28" s="78">
        <v>0</v>
      </c>
      <c r="G28" s="78">
        <v>3</v>
      </c>
      <c r="H28" s="78">
        <v>12</v>
      </c>
      <c r="I28" s="78">
        <v>4</v>
      </c>
      <c r="J28" s="78">
        <v>0</v>
      </c>
      <c r="K28" s="78">
        <v>22</v>
      </c>
      <c r="L28" s="78">
        <v>0</v>
      </c>
      <c r="M28" s="78">
        <v>0</v>
      </c>
      <c r="N28" s="78">
        <v>0</v>
      </c>
      <c r="O28" s="78">
        <v>0</v>
      </c>
      <c r="P28" s="78">
        <v>0</v>
      </c>
      <c r="Q28" s="69">
        <v>59</v>
      </c>
      <c r="R28" s="67"/>
      <c r="S28" s="78">
        <v>155</v>
      </c>
      <c r="U28" s="33"/>
    </row>
    <row r="29" spans="1:63" s="9" customFormat="1" ht="15" customHeight="1" x14ac:dyDescent="0.3">
      <c r="A29" s="144" t="s">
        <v>78</v>
      </c>
      <c r="B29" s="144"/>
      <c r="C29" s="144"/>
      <c r="D29" s="69">
        <v>42371</v>
      </c>
      <c r="E29" s="69">
        <v>179</v>
      </c>
      <c r="F29" s="69">
        <v>11592</v>
      </c>
      <c r="G29" s="69">
        <v>4618</v>
      </c>
      <c r="H29" s="69">
        <v>174508</v>
      </c>
      <c r="I29" s="69">
        <v>33511</v>
      </c>
      <c r="J29" s="69">
        <v>106</v>
      </c>
      <c r="K29" s="69">
        <v>736026</v>
      </c>
      <c r="L29" s="69">
        <v>7624</v>
      </c>
      <c r="M29" s="69">
        <v>31337</v>
      </c>
      <c r="N29" s="69">
        <v>702</v>
      </c>
      <c r="O29" s="69">
        <v>9191</v>
      </c>
      <c r="P29" s="69">
        <v>3962</v>
      </c>
      <c r="Q29" s="69">
        <v>1055727</v>
      </c>
      <c r="R29" s="67"/>
      <c r="S29" s="78">
        <v>1108662</v>
      </c>
      <c r="U29" s="33"/>
    </row>
    <row r="30" spans="1:63" ht="15" customHeight="1" x14ac:dyDescent="0.25">
      <c r="A30" s="140" t="s">
        <v>157</v>
      </c>
      <c r="B30" s="141"/>
      <c r="C30" s="141"/>
      <c r="D30" s="62">
        <v>39726</v>
      </c>
      <c r="E30" s="62">
        <v>191</v>
      </c>
      <c r="F30" s="62">
        <v>11416</v>
      </c>
      <c r="G30" s="62">
        <v>4907</v>
      </c>
      <c r="H30" s="62">
        <v>187885</v>
      </c>
      <c r="I30" s="62">
        <v>35842</v>
      </c>
      <c r="J30" s="62">
        <v>111</v>
      </c>
      <c r="K30" s="62">
        <v>773124</v>
      </c>
      <c r="L30" s="62">
        <v>8462</v>
      </c>
      <c r="M30" s="62">
        <v>32100</v>
      </c>
      <c r="N30" s="62">
        <v>881</v>
      </c>
      <c r="O30" s="62">
        <v>11573</v>
      </c>
      <c r="P30" s="62">
        <v>2443</v>
      </c>
      <c r="Q30" s="62">
        <v>1108662</v>
      </c>
      <c r="R30" s="19"/>
      <c r="S30" s="10"/>
    </row>
    <row r="31" spans="1:63" ht="15" customHeight="1" x14ac:dyDescent="0.25">
      <c r="A31" s="18" t="s">
        <v>158</v>
      </c>
      <c r="C31" s="4"/>
      <c r="D31" s="32">
        <f t="shared" ref="D31:E31" si="0">IF(ISERROR((D29-D30)/D30),".",(D29-D30)/D30)</f>
        <v>6.6581080400745105E-2</v>
      </c>
      <c r="E31" s="32">
        <f t="shared" si="0"/>
        <v>-6.2827225130890049E-2</v>
      </c>
      <c r="F31" s="32">
        <f>IF(ISERROR((F29-F30)/F30),".",(F29-F30)/F30)</f>
        <v>1.5416958654519973E-2</v>
      </c>
      <c r="G31" s="32">
        <f t="shared" ref="G31:Q31" si="1">IF(ISERROR((G29-G30)/G30),".",(G29-G30)/G30)</f>
        <v>-5.8895455471775014E-2</v>
      </c>
      <c r="H31" s="32">
        <f t="shared" si="1"/>
        <v>-7.1197807169279079E-2</v>
      </c>
      <c r="I31" s="32">
        <f t="shared" si="1"/>
        <v>-6.5035433290552988E-2</v>
      </c>
      <c r="J31" s="32">
        <f t="shared" si="1"/>
        <v>-4.5045045045045043E-2</v>
      </c>
      <c r="K31" s="32">
        <f t="shared" si="1"/>
        <v>-4.7984540642898164E-2</v>
      </c>
      <c r="L31" s="32">
        <f t="shared" si="1"/>
        <v>-9.9030961947530138E-2</v>
      </c>
      <c r="M31" s="32">
        <f t="shared" si="1"/>
        <v>-2.3769470404984425E-2</v>
      </c>
      <c r="N31" s="32">
        <f t="shared" si="1"/>
        <v>-0.20317820658342792</v>
      </c>
      <c r="O31" s="32">
        <f t="shared" si="1"/>
        <v>-0.20582390045796251</v>
      </c>
      <c r="P31" s="32">
        <f t="shared" si="1"/>
        <v>0.62177650429799425</v>
      </c>
      <c r="Q31" s="32">
        <f t="shared" si="1"/>
        <v>-4.7746743371739987E-2</v>
      </c>
      <c r="R31" s="19"/>
      <c r="S31" s="32" t="s">
        <v>75</v>
      </c>
    </row>
    <row r="33" spans="1:16" ht="15" customHeight="1" x14ac:dyDescent="0.25">
      <c r="A33" s="6" t="s">
        <v>1</v>
      </c>
      <c r="B33" s="4"/>
      <c r="C33" s="4"/>
      <c r="I33" s="33"/>
    </row>
    <row r="34" spans="1:16" ht="15" customHeight="1" x14ac:dyDescent="0.25">
      <c r="A34" s="18" t="s">
        <v>88</v>
      </c>
      <c r="B34" s="4"/>
      <c r="C34" s="4"/>
      <c r="D34" s="4"/>
      <c r="E34" s="4"/>
      <c r="G34" s="4"/>
      <c r="H34" s="4"/>
      <c r="I34" s="33"/>
      <c r="J34" s="4"/>
      <c r="K34" s="4"/>
      <c r="L34" s="4"/>
      <c r="M34" s="4"/>
      <c r="N34" s="4"/>
      <c r="O34" s="4"/>
      <c r="P34" s="4"/>
    </row>
    <row r="35" spans="1:16" ht="15" customHeight="1" x14ac:dyDescent="0.3">
      <c r="A35" s="42"/>
    </row>
  </sheetData>
  <mergeCells count="8">
    <mergeCell ref="A30:C30"/>
    <mergeCell ref="A1:C1"/>
    <mergeCell ref="A29:C29"/>
    <mergeCell ref="A3:C3"/>
    <mergeCell ref="A24:A25"/>
    <mergeCell ref="A13:A23"/>
    <mergeCell ref="A4:A12"/>
    <mergeCell ref="A26:A27"/>
  </mergeCells>
  <phoneticPr fontId="4" type="noConversion"/>
  <hyperlinks>
    <hyperlink ref="A1" location="Contents!A1" display="&lt; Back to Contents &gt;" xr:uid="{00000000-0004-0000-0100-000000000000}"/>
  </hyperlinks>
  <pageMargins left="0.39370078740157483" right="0.31496062992125984" top="0.39370078740157483" bottom="0.19685039370078741" header="0" footer="0"/>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K35"/>
  <sheetViews>
    <sheetView showGridLines="0" zoomScaleNormal="100" workbookViewId="0">
      <pane xSplit="3" ySplit="3" topLeftCell="D4" activePane="bottomRight" state="frozen"/>
      <selection pane="topRight" activeCell="D1" sqref="D1"/>
      <selection pane="bottomLeft" activeCell="A4" sqref="A4"/>
      <selection pane="bottomRight" sqref="A1:C1"/>
    </sheetView>
  </sheetViews>
  <sheetFormatPr defaultColWidth="9.1796875" defaultRowHeight="15" customHeight="1" x14ac:dyDescent="0.25"/>
  <cols>
    <col min="1" max="1" width="15.7265625" style="6" customWidth="1"/>
    <col min="2" max="2" width="1.453125" style="6" customWidth="1"/>
    <col min="3" max="3" width="68.54296875" style="6" bestFit="1" customWidth="1"/>
    <col min="4" max="4" width="9.1796875" style="6"/>
    <col min="5" max="5" width="10.453125" style="6" customWidth="1"/>
    <col min="6" max="6" width="10.453125" style="34" customWidth="1"/>
    <col min="7" max="7" width="9.1796875" style="6"/>
    <col min="8" max="8" width="10.453125" style="6" customWidth="1"/>
    <col min="9" max="10" width="12" style="6" customWidth="1"/>
    <col min="11" max="11" width="8.453125" style="6" customWidth="1"/>
    <col min="12" max="12" width="9.26953125" style="6" customWidth="1"/>
    <col min="13" max="14" width="12.7265625" style="6" customWidth="1"/>
    <col min="15" max="15" width="8.81640625" style="6" customWidth="1"/>
    <col min="16" max="16" width="9.54296875" style="6" customWidth="1"/>
    <col min="17" max="17" width="8.81640625" style="6" customWidth="1"/>
    <col min="18" max="18" width="1.1796875" style="6" customWidth="1"/>
    <col min="19" max="19" width="10.26953125" style="6" customWidth="1"/>
    <col min="20" max="16384" width="9.1796875" style="6"/>
  </cols>
  <sheetData>
    <row r="1" spans="1:54" ht="15" customHeight="1" x14ac:dyDescent="0.25">
      <c r="A1" s="142" t="s">
        <v>76</v>
      </c>
      <c r="B1" s="143"/>
      <c r="C1" s="143"/>
    </row>
    <row r="2" spans="1:54" s="113" customFormat="1" ht="30" customHeight="1" x14ac:dyDescent="0.25">
      <c r="A2" s="109" t="s">
        <v>150</v>
      </c>
      <c r="B2" s="110"/>
      <c r="C2" s="110"/>
      <c r="D2" s="110"/>
      <c r="E2" s="110"/>
      <c r="F2" s="111"/>
      <c r="G2" s="110"/>
      <c r="H2" s="110"/>
      <c r="I2" s="112"/>
      <c r="J2" s="110"/>
      <c r="K2" s="110"/>
      <c r="L2" s="110"/>
      <c r="M2" s="110"/>
      <c r="N2" s="110"/>
      <c r="O2" s="110"/>
      <c r="P2" s="110"/>
      <c r="Q2" s="110"/>
      <c r="S2" s="114"/>
    </row>
    <row r="3" spans="1:54" ht="38" x14ac:dyDescent="0.3">
      <c r="A3" s="145" t="s">
        <v>2</v>
      </c>
      <c r="B3" s="145"/>
      <c r="C3" s="145"/>
      <c r="D3" s="102" t="s">
        <v>48</v>
      </c>
      <c r="E3" s="102" t="s">
        <v>49</v>
      </c>
      <c r="F3" s="70" t="s">
        <v>94</v>
      </c>
      <c r="G3" s="102" t="s">
        <v>50</v>
      </c>
      <c r="H3" s="102" t="s">
        <v>51</v>
      </c>
      <c r="I3" s="102" t="s">
        <v>52</v>
      </c>
      <c r="J3" s="102" t="s">
        <v>58</v>
      </c>
      <c r="K3" s="102" t="s">
        <v>53</v>
      </c>
      <c r="L3" s="102" t="s">
        <v>54</v>
      </c>
      <c r="M3" s="102" t="s">
        <v>55</v>
      </c>
      <c r="N3" s="102" t="s">
        <v>77</v>
      </c>
      <c r="O3" s="102" t="s">
        <v>56</v>
      </c>
      <c r="P3" s="102" t="s">
        <v>57</v>
      </c>
      <c r="Q3" s="103" t="s">
        <v>78</v>
      </c>
      <c r="R3" s="104"/>
      <c r="S3" s="70" t="s">
        <v>157</v>
      </c>
      <c r="BB3" s="9"/>
    </row>
    <row r="4" spans="1:54" s="9" customFormat="1" ht="15" customHeight="1" x14ac:dyDescent="0.3">
      <c r="A4" s="146" t="s">
        <v>142</v>
      </c>
      <c r="B4" s="12" t="s">
        <v>30</v>
      </c>
      <c r="C4" s="40"/>
      <c r="D4" s="41"/>
      <c r="E4" s="41"/>
      <c r="F4" s="35"/>
      <c r="G4" s="41"/>
      <c r="H4" s="41"/>
      <c r="I4" s="41"/>
      <c r="J4" s="41"/>
      <c r="K4" s="41"/>
      <c r="L4" s="41"/>
      <c r="M4" s="41"/>
      <c r="N4" s="41"/>
      <c r="O4" s="41"/>
      <c r="P4" s="41"/>
      <c r="Q4" s="41"/>
      <c r="R4" s="20"/>
      <c r="S4" s="41"/>
    </row>
    <row r="5" spans="1:54" ht="15" customHeight="1" x14ac:dyDescent="0.3">
      <c r="A5" s="148"/>
      <c r="B5" s="5"/>
      <c r="C5" s="18" t="s">
        <v>144</v>
      </c>
      <c r="D5" s="62">
        <v>0</v>
      </c>
      <c r="E5" s="62">
        <v>2</v>
      </c>
      <c r="F5" s="62">
        <v>1669</v>
      </c>
      <c r="G5" s="62">
        <v>0</v>
      </c>
      <c r="H5" s="62">
        <v>11394</v>
      </c>
      <c r="I5" s="62">
        <v>3271</v>
      </c>
      <c r="J5" s="62">
        <v>16</v>
      </c>
      <c r="K5" s="62">
        <v>155915</v>
      </c>
      <c r="L5" s="62">
        <v>1721</v>
      </c>
      <c r="M5" s="62">
        <v>5901</v>
      </c>
      <c r="N5" s="62">
        <v>328</v>
      </c>
      <c r="O5" s="62">
        <v>0</v>
      </c>
      <c r="P5" s="62">
        <v>0</v>
      </c>
      <c r="Q5" s="71">
        <v>180217</v>
      </c>
      <c r="R5" s="19"/>
      <c r="S5" s="62">
        <v>201084</v>
      </c>
      <c r="U5" s="33"/>
    </row>
    <row r="6" spans="1:54" ht="15" customHeight="1" x14ac:dyDescent="0.3">
      <c r="A6" s="148"/>
      <c r="B6" s="5"/>
      <c r="C6" s="18" t="s">
        <v>145</v>
      </c>
      <c r="D6" s="62">
        <v>0</v>
      </c>
      <c r="E6" s="62">
        <v>2</v>
      </c>
      <c r="F6" s="62">
        <v>129</v>
      </c>
      <c r="G6" s="62">
        <v>0</v>
      </c>
      <c r="H6" s="62">
        <v>1836</v>
      </c>
      <c r="I6" s="62">
        <v>1646</v>
      </c>
      <c r="J6" s="62">
        <v>5</v>
      </c>
      <c r="K6" s="62">
        <v>11627</v>
      </c>
      <c r="L6" s="62">
        <v>227</v>
      </c>
      <c r="M6" s="62">
        <v>1700</v>
      </c>
      <c r="N6" s="62">
        <v>34</v>
      </c>
      <c r="O6" s="62">
        <v>0</v>
      </c>
      <c r="P6" s="62">
        <v>0</v>
      </c>
      <c r="Q6" s="71">
        <v>17205</v>
      </c>
      <c r="R6" s="19"/>
      <c r="S6" s="62">
        <v>18381</v>
      </c>
      <c r="U6" s="33"/>
    </row>
    <row r="7" spans="1:54" ht="15" customHeight="1" x14ac:dyDescent="0.3">
      <c r="A7" s="148"/>
      <c r="B7" s="5"/>
      <c r="C7" s="18" t="s">
        <v>146</v>
      </c>
      <c r="D7" s="62">
        <v>0</v>
      </c>
      <c r="E7" s="62">
        <v>0</v>
      </c>
      <c r="F7" s="62">
        <v>72</v>
      </c>
      <c r="G7" s="62">
        <v>0</v>
      </c>
      <c r="H7" s="62">
        <v>1105</v>
      </c>
      <c r="I7" s="62">
        <v>478</v>
      </c>
      <c r="J7" s="62">
        <v>1</v>
      </c>
      <c r="K7" s="62">
        <v>6214</v>
      </c>
      <c r="L7" s="62">
        <v>82</v>
      </c>
      <c r="M7" s="62">
        <v>306</v>
      </c>
      <c r="N7" s="62">
        <v>8</v>
      </c>
      <c r="O7" s="62">
        <v>0</v>
      </c>
      <c r="P7" s="62">
        <v>0</v>
      </c>
      <c r="Q7" s="71">
        <v>8265</v>
      </c>
      <c r="R7" s="19"/>
      <c r="S7" s="62">
        <v>9186</v>
      </c>
      <c r="U7" s="33"/>
    </row>
    <row r="8" spans="1:54" ht="15" customHeight="1" x14ac:dyDescent="0.3">
      <c r="A8" s="148"/>
      <c r="B8" s="5"/>
      <c r="C8" s="18" t="s">
        <v>129</v>
      </c>
      <c r="D8" s="62"/>
      <c r="E8" s="62"/>
      <c r="F8" s="62"/>
      <c r="G8" s="62"/>
      <c r="H8" s="62"/>
      <c r="I8" s="62"/>
      <c r="J8" s="62"/>
      <c r="K8" s="62"/>
      <c r="L8" s="62"/>
      <c r="M8" s="62"/>
      <c r="N8" s="62"/>
      <c r="O8" s="62"/>
      <c r="P8" s="62"/>
      <c r="Q8" s="71"/>
      <c r="R8" s="19"/>
      <c r="S8" s="62"/>
      <c r="T8" s="28"/>
      <c r="U8" s="33"/>
    </row>
    <row r="9" spans="1:54" s="9" customFormat="1" ht="15" customHeight="1" x14ac:dyDescent="0.3">
      <c r="A9" s="148"/>
      <c r="B9" s="12" t="s">
        <v>31</v>
      </c>
      <c r="C9" s="12"/>
      <c r="D9" s="13"/>
      <c r="E9" s="13"/>
      <c r="F9" s="35"/>
      <c r="G9" s="13"/>
      <c r="H9" s="14"/>
      <c r="I9" s="14"/>
      <c r="J9" s="13"/>
      <c r="K9" s="14"/>
      <c r="L9" s="14"/>
      <c r="M9" s="14"/>
      <c r="N9" s="14"/>
      <c r="O9" s="14"/>
      <c r="P9" s="13"/>
      <c r="Q9" s="14"/>
      <c r="R9" s="20"/>
      <c r="S9" s="14"/>
      <c r="U9" s="33"/>
    </row>
    <row r="10" spans="1:54" ht="15" customHeight="1" x14ac:dyDescent="0.3">
      <c r="A10" s="148"/>
      <c r="B10" s="5"/>
      <c r="C10" s="18" t="s">
        <v>32</v>
      </c>
      <c r="D10" s="62">
        <v>0</v>
      </c>
      <c r="E10" s="62">
        <v>0</v>
      </c>
      <c r="F10" s="62">
        <v>0</v>
      </c>
      <c r="G10" s="62">
        <v>0</v>
      </c>
      <c r="H10" s="62">
        <v>2</v>
      </c>
      <c r="I10" s="62">
        <v>0</v>
      </c>
      <c r="J10" s="62">
        <v>0</v>
      </c>
      <c r="K10" s="62">
        <v>147</v>
      </c>
      <c r="L10" s="62">
        <v>0</v>
      </c>
      <c r="M10" s="62">
        <v>7</v>
      </c>
      <c r="N10" s="62">
        <v>0</v>
      </c>
      <c r="O10" s="62">
        <v>7</v>
      </c>
      <c r="P10" s="62">
        <v>0</v>
      </c>
      <c r="Q10" s="71">
        <v>162</v>
      </c>
      <c r="R10" s="19"/>
      <c r="S10" s="62">
        <v>848</v>
      </c>
      <c r="U10" s="33"/>
    </row>
    <row r="11" spans="1:54" ht="15" customHeight="1" x14ac:dyDescent="0.3">
      <c r="A11" s="148"/>
      <c r="B11" s="5"/>
      <c r="C11" s="4" t="s">
        <v>33</v>
      </c>
      <c r="D11" s="62">
        <v>0</v>
      </c>
      <c r="E11" s="62">
        <v>0</v>
      </c>
      <c r="F11" s="62">
        <v>0</v>
      </c>
      <c r="G11" s="62">
        <v>0</v>
      </c>
      <c r="H11" s="62">
        <v>0</v>
      </c>
      <c r="I11" s="62">
        <v>0</v>
      </c>
      <c r="J11" s="62">
        <v>0</v>
      </c>
      <c r="K11" s="62">
        <v>0</v>
      </c>
      <c r="L11" s="62">
        <v>0</v>
      </c>
      <c r="M11" s="62">
        <v>0</v>
      </c>
      <c r="N11" s="62">
        <v>0</v>
      </c>
      <c r="O11" s="62">
        <v>6845</v>
      </c>
      <c r="P11" s="62">
        <v>0</v>
      </c>
      <c r="Q11" s="71">
        <v>6845</v>
      </c>
      <c r="R11" s="19"/>
      <c r="S11" s="62">
        <v>8200</v>
      </c>
      <c r="U11" s="33"/>
    </row>
    <row r="12" spans="1:54" ht="15" customHeight="1" x14ac:dyDescent="0.3">
      <c r="A12" s="147"/>
      <c r="B12" s="108"/>
      <c r="C12" s="106" t="s">
        <v>95</v>
      </c>
      <c r="D12" s="78">
        <v>0</v>
      </c>
      <c r="E12" s="78">
        <v>0</v>
      </c>
      <c r="F12" s="78">
        <v>0</v>
      </c>
      <c r="G12" s="78">
        <v>0</v>
      </c>
      <c r="H12" s="122">
        <v>0</v>
      </c>
      <c r="I12" s="122">
        <v>19</v>
      </c>
      <c r="J12" s="122">
        <v>0</v>
      </c>
      <c r="K12" s="122">
        <v>7</v>
      </c>
      <c r="L12" s="122">
        <v>0</v>
      </c>
      <c r="M12" s="122">
        <v>0</v>
      </c>
      <c r="N12" s="122">
        <v>0</v>
      </c>
      <c r="O12" s="78">
        <v>0</v>
      </c>
      <c r="P12" s="78">
        <v>0</v>
      </c>
      <c r="Q12" s="69">
        <v>26</v>
      </c>
      <c r="R12" s="107"/>
      <c r="S12" s="78">
        <v>9</v>
      </c>
      <c r="U12" s="33"/>
    </row>
    <row r="13" spans="1:54" s="9" customFormat="1" ht="15" customHeight="1" x14ac:dyDescent="0.3">
      <c r="A13" s="146" t="s">
        <v>143</v>
      </c>
      <c r="B13" s="12" t="s">
        <v>34</v>
      </c>
      <c r="C13" s="12"/>
      <c r="D13" s="13"/>
      <c r="E13" s="13"/>
      <c r="F13" s="35"/>
      <c r="G13" s="13"/>
      <c r="H13" s="14"/>
      <c r="I13" s="14"/>
      <c r="J13" s="13"/>
      <c r="K13" s="14"/>
      <c r="L13" s="14"/>
      <c r="M13" s="14"/>
      <c r="N13" s="14"/>
      <c r="O13" s="14"/>
      <c r="P13" s="13"/>
      <c r="Q13" s="14"/>
      <c r="R13" s="20"/>
      <c r="S13" s="14"/>
      <c r="U13" s="33"/>
    </row>
    <row r="14" spans="1:54" ht="15" customHeight="1" x14ac:dyDescent="0.3">
      <c r="A14" s="148"/>
      <c r="B14" s="5"/>
      <c r="C14" s="7" t="s">
        <v>35</v>
      </c>
      <c r="D14" s="62">
        <v>28</v>
      </c>
      <c r="E14" s="62">
        <v>21</v>
      </c>
      <c r="F14" s="62">
        <v>495</v>
      </c>
      <c r="G14" s="62">
        <v>5</v>
      </c>
      <c r="H14" s="62">
        <v>11256</v>
      </c>
      <c r="I14" s="62">
        <v>8489</v>
      </c>
      <c r="J14" s="62">
        <v>18</v>
      </c>
      <c r="K14" s="62">
        <v>7896</v>
      </c>
      <c r="L14" s="62">
        <v>302</v>
      </c>
      <c r="M14" s="62">
        <v>5114</v>
      </c>
      <c r="N14" s="62">
        <v>10</v>
      </c>
      <c r="O14" s="62">
        <v>144</v>
      </c>
      <c r="P14" s="62">
        <v>0</v>
      </c>
      <c r="Q14" s="71">
        <v>33778</v>
      </c>
      <c r="R14" s="19"/>
      <c r="S14" s="62">
        <v>38454</v>
      </c>
      <c r="U14" s="33"/>
    </row>
    <row r="15" spans="1:54" ht="15" customHeight="1" x14ac:dyDescent="0.3">
      <c r="A15" s="148"/>
      <c r="B15" s="5"/>
      <c r="C15" s="7" t="s">
        <v>36</v>
      </c>
      <c r="D15" s="62">
        <v>0</v>
      </c>
      <c r="E15" s="62">
        <v>0</v>
      </c>
      <c r="F15" s="62">
        <v>0</v>
      </c>
      <c r="G15" s="62">
        <v>0</v>
      </c>
      <c r="H15" s="121">
        <v>0</v>
      </c>
      <c r="I15" s="121">
        <v>12</v>
      </c>
      <c r="J15" s="121">
        <v>0</v>
      </c>
      <c r="K15" s="62">
        <v>25</v>
      </c>
      <c r="L15" s="62">
        <v>647</v>
      </c>
      <c r="M15" s="62">
        <v>77</v>
      </c>
      <c r="N15" s="62">
        <v>0</v>
      </c>
      <c r="O15" s="62">
        <v>0</v>
      </c>
      <c r="P15" s="62">
        <v>0</v>
      </c>
      <c r="Q15" s="71">
        <v>761</v>
      </c>
      <c r="R15" s="19"/>
      <c r="S15" s="62">
        <v>1249</v>
      </c>
      <c r="U15" s="33"/>
    </row>
    <row r="16" spans="1:54" ht="15" customHeight="1" x14ac:dyDescent="0.3">
      <c r="A16" s="148"/>
      <c r="B16" s="5"/>
      <c r="C16" s="7" t="s">
        <v>37</v>
      </c>
      <c r="D16" s="62">
        <v>0</v>
      </c>
      <c r="E16" s="62">
        <v>0</v>
      </c>
      <c r="F16" s="62">
        <v>0</v>
      </c>
      <c r="G16" s="62">
        <v>0</v>
      </c>
      <c r="H16" s="62">
        <v>0</v>
      </c>
      <c r="I16" s="62">
        <v>0</v>
      </c>
      <c r="J16" s="62">
        <v>0</v>
      </c>
      <c r="K16" s="62">
        <v>0</v>
      </c>
      <c r="L16" s="62">
        <v>0</v>
      </c>
      <c r="M16" s="62">
        <v>0</v>
      </c>
      <c r="N16" s="62">
        <v>0</v>
      </c>
      <c r="O16" s="62">
        <v>0</v>
      </c>
      <c r="P16" s="62">
        <v>37</v>
      </c>
      <c r="Q16" s="71">
        <v>37</v>
      </c>
      <c r="R16" s="19"/>
      <c r="S16" s="62">
        <v>53</v>
      </c>
      <c r="U16" s="33"/>
    </row>
    <row r="17" spans="1:63" s="9" customFormat="1" ht="15" customHeight="1" x14ac:dyDescent="0.3">
      <c r="A17" s="148"/>
      <c r="B17" s="12" t="s">
        <v>38</v>
      </c>
      <c r="C17" s="12"/>
      <c r="D17" s="13"/>
      <c r="E17" s="13"/>
      <c r="F17" s="35"/>
      <c r="G17" s="13"/>
      <c r="H17" s="14"/>
      <c r="I17" s="14"/>
      <c r="J17" s="13"/>
      <c r="K17" s="14"/>
      <c r="L17" s="14"/>
      <c r="M17" s="14"/>
      <c r="N17" s="13"/>
      <c r="O17" s="14"/>
      <c r="P17" s="13"/>
      <c r="Q17" s="14"/>
      <c r="R17" s="20"/>
      <c r="S17" s="14"/>
      <c r="U17" s="33"/>
    </row>
    <row r="18" spans="1:63" ht="15" customHeight="1" x14ac:dyDescent="0.3">
      <c r="A18" s="148"/>
      <c r="B18" s="11"/>
      <c r="C18" s="7" t="s">
        <v>39</v>
      </c>
      <c r="D18" s="62">
        <v>35</v>
      </c>
      <c r="E18" s="62">
        <v>11</v>
      </c>
      <c r="F18" s="62">
        <v>382</v>
      </c>
      <c r="G18" s="62">
        <v>14</v>
      </c>
      <c r="H18" s="62">
        <v>3670</v>
      </c>
      <c r="I18" s="62">
        <v>4195</v>
      </c>
      <c r="J18" s="62">
        <v>9</v>
      </c>
      <c r="K18" s="62">
        <v>1043</v>
      </c>
      <c r="L18" s="62">
        <v>35</v>
      </c>
      <c r="M18" s="62">
        <v>701</v>
      </c>
      <c r="N18" s="62">
        <v>4</v>
      </c>
      <c r="O18" s="62">
        <v>124</v>
      </c>
      <c r="P18" s="62">
        <v>78</v>
      </c>
      <c r="Q18" s="71">
        <v>10301</v>
      </c>
      <c r="R18" s="19"/>
      <c r="S18" s="62">
        <v>10804</v>
      </c>
      <c r="U18" s="33"/>
    </row>
    <row r="19" spans="1:63" ht="15" customHeight="1" x14ac:dyDescent="0.3">
      <c r="A19" s="148"/>
      <c r="B19" s="11"/>
      <c r="C19" s="7" t="s">
        <v>40</v>
      </c>
      <c r="D19" s="62">
        <v>0</v>
      </c>
      <c r="E19" s="62">
        <v>0</v>
      </c>
      <c r="F19" s="62">
        <v>24</v>
      </c>
      <c r="G19" s="62">
        <v>0</v>
      </c>
      <c r="H19" s="62">
        <v>385</v>
      </c>
      <c r="I19" s="62">
        <v>318</v>
      </c>
      <c r="J19" s="62">
        <v>0</v>
      </c>
      <c r="K19" s="62">
        <v>390</v>
      </c>
      <c r="L19" s="62">
        <v>198</v>
      </c>
      <c r="M19" s="121">
        <v>7</v>
      </c>
      <c r="N19" s="62">
        <v>26</v>
      </c>
      <c r="O19" s="62">
        <v>0</v>
      </c>
      <c r="P19" s="62">
        <v>30</v>
      </c>
      <c r="Q19" s="71">
        <v>1378</v>
      </c>
      <c r="R19" s="19"/>
      <c r="S19" s="62">
        <v>1642</v>
      </c>
      <c r="U19" s="33"/>
    </row>
    <row r="20" spans="1:63" ht="15" customHeight="1" x14ac:dyDescent="0.3">
      <c r="A20" s="148"/>
      <c r="B20" s="11"/>
      <c r="C20" s="7" t="s">
        <v>41</v>
      </c>
      <c r="D20" s="62">
        <v>0</v>
      </c>
      <c r="E20" s="62">
        <v>0</v>
      </c>
      <c r="F20" s="62">
        <v>0</v>
      </c>
      <c r="G20" s="62">
        <v>0</v>
      </c>
      <c r="H20" s="62">
        <v>0</v>
      </c>
      <c r="I20" s="62">
        <v>0</v>
      </c>
      <c r="J20" s="62">
        <v>0</v>
      </c>
      <c r="K20" s="62">
        <v>0</v>
      </c>
      <c r="L20" s="62">
        <v>0</v>
      </c>
      <c r="M20" s="62">
        <v>0</v>
      </c>
      <c r="N20" s="62">
        <v>0</v>
      </c>
      <c r="O20" s="62">
        <v>0</v>
      </c>
      <c r="P20" s="121">
        <v>1</v>
      </c>
      <c r="Q20" s="123">
        <v>1</v>
      </c>
      <c r="R20" s="19"/>
      <c r="S20" s="121">
        <v>1</v>
      </c>
      <c r="U20" s="33"/>
    </row>
    <row r="21" spans="1:63" s="9" customFormat="1" ht="15" customHeight="1" x14ac:dyDescent="0.3">
      <c r="A21" s="148"/>
      <c r="B21" s="12" t="s">
        <v>42</v>
      </c>
      <c r="C21" s="12"/>
      <c r="D21" s="13"/>
      <c r="E21" s="13"/>
      <c r="F21" s="35"/>
      <c r="G21" s="13"/>
      <c r="H21" s="14"/>
      <c r="I21" s="14"/>
      <c r="J21" s="13"/>
      <c r="K21" s="14"/>
      <c r="L21" s="13"/>
      <c r="M21" s="14"/>
      <c r="N21" s="13"/>
      <c r="O21" s="14"/>
      <c r="P21" s="13"/>
      <c r="Q21" s="14"/>
      <c r="R21" s="20"/>
      <c r="S21" s="14"/>
      <c r="U21" s="33"/>
    </row>
    <row r="22" spans="1:63" ht="15" customHeight="1" x14ac:dyDescent="0.3">
      <c r="A22" s="148"/>
      <c r="B22" s="11"/>
      <c r="C22" s="7" t="s">
        <v>32</v>
      </c>
      <c r="D22" s="62">
        <v>115</v>
      </c>
      <c r="E22" s="62">
        <v>0</v>
      </c>
      <c r="F22" s="62">
        <v>0</v>
      </c>
      <c r="G22" s="62">
        <v>16</v>
      </c>
      <c r="H22" s="62">
        <v>5</v>
      </c>
      <c r="I22" s="62">
        <v>31</v>
      </c>
      <c r="J22" s="62">
        <v>0</v>
      </c>
      <c r="K22" s="62">
        <v>3</v>
      </c>
      <c r="L22" s="62">
        <v>0</v>
      </c>
      <c r="M22" s="62">
        <v>55</v>
      </c>
      <c r="N22" s="62">
        <v>0</v>
      </c>
      <c r="O22" s="62">
        <v>0</v>
      </c>
      <c r="P22" s="62">
        <v>1</v>
      </c>
      <c r="Q22" s="71">
        <v>226</v>
      </c>
      <c r="R22" s="19"/>
      <c r="S22" s="62">
        <v>235</v>
      </c>
      <c r="U22" s="33"/>
    </row>
    <row r="23" spans="1:63" ht="15" customHeight="1" x14ac:dyDescent="0.3">
      <c r="A23" s="147"/>
      <c r="B23" s="105"/>
      <c r="C23" s="43" t="s">
        <v>43</v>
      </c>
      <c r="D23" s="78">
        <v>0</v>
      </c>
      <c r="E23" s="78">
        <v>0</v>
      </c>
      <c r="F23" s="78">
        <v>0</v>
      </c>
      <c r="G23" s="78">
        <v>0</v>
      </c>
      <c r="H23" s="122">
        <v>1</v>
      </c>
      <c r="I23" s="78">
        <v>57</v>
      </c>
      <c r="J23" s="78">
        <v>0</v>
      </c>
      <c r="K23" s="78">
        <v>0</v>
      </c>
      <c r="L23" s="78">
        <v>0</v>
      </c>
      <c r="M23" s="78">
        <v>0</v>
      </c>
      <c r="N23" s="78">
        <v>0</v>
      </c>
      <c r="O23" s="78">
        <v>0</v>
      </c>
      <c r="P23" s="78">
        <v>0</v>
      </c>
      <c r="Q23" s="69">
        <v>57</v>
      </c>
      <c r="R23" s="107"/>
      <c r="S23" s="78">
        <v>47</v>
      </c>
      <c r="U23" s="33"/>
    </row>
    <row r="24" spans="1:63" ht="15" customHeight="1" x14ac:dyDescent="0.3">
      <c r="A24" s="146" t="s">
        <v>44</v>
      </c>
      <c r="B24" s="11"/>
      <c r="C24" s="7" t="s">
        <v>45</v>
      </c>
      <c r="D24" s="62">
        <v>0</v>
      </c>
      <c r="E24" s="62">
        <v>0</v>
      </c>
      <c r="F24" s="62">
        <v>0</v>
      </c>
      <c r="G24" s="62">
        <v>0</v>
      </c>
      <c r="H24" s="62">
        <v>0</v>
      </c>
      <c r="I24" s="62">
        <v>0</v>
      </c>
      <c r="J24" s="62">
        <v>0</v>
      </c>
      <c r="K24" s="62">
        <v>0</v>
      </c>
      <c r="L24" s="62">
        <v>0</v>
      </c>
      <c r="M24" s="62">
        <v>0</v>
      </c>
      <c r="N24" s="62">
        <v>0</v>
      </c>
      <c r="O24" s="62">
        <v>0</v>
      </c>
      <c r="P24" s="62">
        <v>1011</v>
      </c>
      <c r="Q24" s="71">
        <v>1011</v>
      </c>
      <c r="R24" s="19"/>
      <c r="S24" s="62">
        <v>1078</v>
      </c>
      <c r="U24" s="33"/>
    </row>
    <row r="25" spans="1:63" ht="15" customHeight="1" x14ac:dyDescent="0.3">
      <c r="A25" s="147"/>
      <c r="B25" s="105"/>
      <c r="C25" s="52" t="s">
        <v>134</v>
      </c>
      <c r="D25" s="78">
        <v>3528</v>
      </c>
      <c r="E25" s="78">
        <v>0</v>
      </c>
      <c r="F25" s="78">
        <v>0</v>
      </c>
      <c r="G25" s="78">
        <v>1002</v>
      </c>
      <c r="H25" s="78">
        <v>0</v>
      </c>
      <c r="I25" s="78">
        <v>0</v>
      </c>
      <c r="J25" s="78">
        <v>0</v>
      </c>
      <c r="K25" s="78">
        <v>0</v>
      </c>
      <c r="L25" s="78">
        <v>0</v>
      </c>
      <c r="M25" s="78">
        <v>0</v>
      </c>
      <c r="N25" s="78">
        <v>0</v>
      </c>
      <c r="O25" s="78">
        <v>0</v>
      </c>
      <c r="P25" s="78">
        <v>0</v>
      </c>
      <c r="Q25" s="69">
        <v>4530</v>
      </c>
      <c r="R25" s="107"/>
      <c r="S25" s="78">
        <v>5062</v>
      </c>
      <c r="U25" s="33"/>
    </row>
    <row r="26" spans="1:63" s="9" customFormat="1" ht="15" customHeight="1" x14ac:dyDescent="0.3">
      <c r="A26" s="146" t="s">
        <v>46</v>
      </c>
      <c r="B26" s="23"/>
      <c r="C26" s="23" t="s">
        <v>135</v>
      </c>
      <c r="D26" s="62">
        <v>151</v>
      </c>
      <c r="E26" s="62">
        <v>0</v>
      </c>
      <c r="F26" s="62">
        <v>0</v>
      </c>
      <c r="G26" s="62">
        <v>9</v>
      </c>
      <c r="H26" s="62">
        <v>0</v>
      </c>
      <c r="I26" s="62">
        <v>0</v>
      </c>
      <c r="J26" s="62">
        <v>0</v>
      </c>
      <c r="K26" s="62">
        <v>0</v>
      </c>
      <c r="L26" s="62">
        <v>0</v>
      </c>
      <c r="M26" s="62">
        <v>0</v>
      </c>
      <c r="N26" s="62">
        <v>0</v>
      </c>
      <c r="O26" s="62">
        <v>0</v>
      </c>
      <c r="P26" s="62">
        <v>0</v>
      </c>
      <c r="Q26" s="71">
        <v>160</v>
      </c>
      <c r="R26" s="21"/>
      <c r="S26" s="62">
        <v>99</v>
      </c>
      <c r="T26" s="17"/>
      <c r="U26" s="33"/>
      <c r="V26" s="17"/>
      <c r="W26" s="17"/>
      <c r="X26" s="17"/>
      <c r="Y26" s="16"/>
      <c r="Z26" s="16"/>
      <c r="AA26" s="16"/>
      <c r="AB26" s="17"/>
      <c r="AC26" s="17"/>
      <c r="AD26" s="17"/>
      <c r="AE26" s="16"/>
      <c r="AF26" s="16"/>
      <c r="AG26" s="16"/>
      <c r="AH26" s="16"/>
      <c r="AI26" s="16"/>
      <c r="AJ26" s="16"/>
      <c r="AK26" s="17"/>
      <c r="AL26" s="17"/>
      <c r="AM26" s="17"/>
      <c r="AN26" s="17"/>
      <c r="AO26" s="17"/>
      <c r="AP26" s="16"/>
      <c r="AQ26" s="16"/>
      <c r="AR26" s="17"/>
      <c r="AS26" s="17"/>
      <c r="AT26" s="17"/>
      <c r="AU26" s="16"/>
      <c r="AV26" s="16"/>
      <c r="AW26" s="16"/>
      <c r="AX26" s="16"/>
      <c r="AY26" s="16"/>
      <c r="AZ26" s="16"/>
      <c r="BA26" s="17"/>
      <c r="BB26" s="17"/>
      <c r="BC26" s="17"/>
      <c r="BD26" s="17"/>
      <c r="BE26" s="17"/>
      <c r="BF26" s="16"/>
      <c r="BG26" s="17"/>
      <c r="BH26" s="17"/>
      <c r="BI26" s="17"/>
      <c r="BJ26" s="17"/>
      <c r="BK26" s="17"/>
    </row>
    <row r="27" spans="1:63" s="9" customFormat="1" ht="15" customHeight="1" x14ac:dyDescent="0.3">
      <c r="A27" s="147"/>
      <c r="B27" s="105"/>
      <c r="C27" s="52" t="s">
        <v>47</v>
      </c>
      <c r="D27" s="78">
        <v>3372</v>
      </c>
      <c r="E27" s="78">
        <v>46</v>
      </c>
      <c r="F27" s="78">
        <v>567</v>
      </c>
      <c r="G27" s="78">
        <v>460</v>
      </c>
      <c r="H27" s="78">
        <v>50046</v>
      </c>
      <c r="I27" s="78">
        <v>3889</v>
      </c>
      <c r="J27" s="78">
        <v>44</v>
      </c>
      <c r="K27" s="78">
        <v>56327</v>
      </c>
      <c r="L27" s="78">
        <v>354</v>
      </c>
      <c r="M27" s="78">
        <v>9015</v>
      </c>
      <c r="N27" s="78">
        <v>102</v>
      </c>
      <c r="O27" s="78">
        <v>557</v>
      </c>
      <c r="P27" s="78">
        <v>2458</v>
      </c>
      <c r="Q27" s="69">
        <v>127236</v>
      </c>
      <c r="R27" s="67"/>
      <c r="S27" s="78">
        <v>106529</v>
      </c>
      <c r="U27" s="33"/>
    </row>
    <row r="28" spans="1:63" s="9" customFormat="1" ht="15" customHeight="1" x14ac:dyDescent="0.3">
      <c r="A28" s="129" t="s">
        <v>148</v>
      </c>
      <c r="B28" s="131"/>
      <c r="C28" s="52"/>
      <c r="D28" s="78">
        <v>3</v>
      </c>
      <c r="E28" s="78">
        <v>0</v>
      </c>
      <c r="F28" s="78">
        <v>0</v>
      </c>
      <c r="G28" s="78">
        <v>1</v>
      </c>
      <c r="H28" s="78">
        <v>8</v>
      </c>
      <c r="I28" s="78">
        <v>4</v>
      </c>
      <c r="J28" s="78">
        <v>0</v>
      </c>
      <c r="K28" s="78">
        <v>12</v>
      </c>
      <c r="L28" s="78">
        <v>0</v>
      </c>
      <c r="M28" s="78">
        <v>0</v>
      </c>
      <c r="N28" s="78">
        <v>0</v>
      </c>
      <c r="O28" s="78">
        <v>0</v>
      </c>
      <c r="P28" s="78">
        <v>0</v>
      </c>
      <c r="Q28" s="69">
        <v>27</v>
      </c>
      <c r="R28" s="67"/>
      <c r="S28" s="78">
        <v>67</v>
      </c>
      <c r="U28" s="33"/>
    </row>
    <row r="29" spans="1:63" s="9" customFormat="1" ht="15" customHeight="1" x14ac:dyDescent="0.3">
      <c r="A29" s="144" t="s">
        <v>78</v>
      </c>
      <c r="B29" s="144"/>
      <c r="C29" s="144"/>
      <c r="D29" s="69">
        <v>7232</v>
      </c>
      <c r="E29" s="69">
        <v>81</v>
      </c>
      <c r="F29" s="69">
        <v>3338</v>
      </c>
      <c r="G29" s="69">
        <v>1506</v>
      </c>
      <c r="H29" s="69">
        <v>79707</v>
      </c>
      <c r="I29" s="69">
        <v>22406</v>
      </c>
      <c r="J29" s="69">
        <v>93</v>
      </c>
      <c r="K29" s="69">
        <v>239605</v>
      </c>
      <c r="L29" s="69">
        <v>3566</v>
      </c>
      <c r="M29" s="69">
        <v>22883</v>
      </c>
      <c r="N29" s="69">
        <v>513</v>
      </c>
      <c r="O29" s="69">
        <v>7677</v>
      </c>
      <c r="P29" s="69">
        <v>3617</v>
      </c>
      <c r="Q29" s="69">
        <v>392224</v>
      </c>
      <c r="R29" s="20"/>
      <c r="S29" s="83">
        <v>403026</v>
      </c>
      <c r="U29" s="33"/>
    </row>
    <row r="30" spans="1:63" ht="15" customHeight="1" x14ac:dyDescent="0.25">
      <c r="A30" s="140" t="s">
        <v>157</v>
      </c>
      <c r="B30" s="141"/>
      <c r="C30" s="141"/>
      <c r="D30" s="62">
        <v>6585</v>
      </c>
      <c r="E30" s="62">
        <v>92</v>
      </c>
      <c r="F30" s="62">
        <v>3301</v>
      </c>
      <c r="G30" s="62">
        <v>1766</v>
      </c>
      <c r="H30" s="62">
        <v>74366</v>
      </c>
      <c r="I30" s="62">
        <v>25295</v>
      </c>
      <c r="J30" s="62">
        <v>103</v>
      </c>
      <c r="K30" s="62">
        <v>253004</v>
      </c>
      <c r="L30" s="62">
        <v>4430</v>
      </c>
      <c r="M30" s="62">
        <v>22120</v>
      </c>
      <c r="N30" s="62">
        <v>611</v>
      </c>
      <c r="O30" s="62">
        <v>9292</v>
      </c>
      <c r="P30" s="62">
        <v>2062</v>
      </c>
      <c r="Q30" s="62">
        <v>403026</v>
      </c>
      <c r="R30" s="19"/>
      <c r="S30" s="10"/>
    </row>
    <row r="31" spans="1:63" ht="15" customHeight="1" x14ac:dyDescent="0.25">
      <c r="A31" s="18" t="s">
        <v>158</v>
      </c>
      <c r="C31" s="4"/>
      <c r="D31" s="32">
        <f t="shared" ref="D31" si="0">IF(ISERROR((D29-D30)/D30),".",(D29-D30)/D30)</f>
        <v>9.8253606681852693E-2</v>
      </c>
      <c r="E31" s="32">
        <f t="shared" ref="E31" si="1">IF(ISERROR((E29-E30)/E30),".",(E29-E30)/E30)</f>
        <v>-0.11956521739130435</v>
      </c>
      <c r="F31" s="32">
        <f t="shared" ref="F31" si="2">IF(ISERROR((F29-F30)/F30),".",(F29-F30)/F30)</f>
        <v>1.1208724628900333E-2</v>
      </c>
      <c r="G31" s="32">
        <f t="shared" ref="G31" si="3">IF(ISERROR((G29-G30)/G30),".",(G29-G30)/G30)</f>
        <v>-0.14722536806342015</v>
      </c>
      <c r="H31" s="32">
        <f t="shared" ref="H31" si="4">IF(ISERROR((H29-H30)/H30),".",(H29-H30)/H30)</f>
        <v>7.1820455584541323E-2</v>
      </c>
      <c r="I31" s="32">
        <f t="shared" ref="I31" si="5">IF(ISERROR((I29-I30)/I30),".",(I29-I30)/I30)</f>
        <v>-0.11421229491994465</v>
      </c>
      <c r="J31" s="32">
        <f t="shared" ref="J31" si="6">IF(ISERROR((J29-J30)/J30),".",(J29-J30)/J30)</f>
        <v>-9.7087378640776698E-2</v>
      </c>
      <c r="K31" s="32">
        <f t="shared" ref="K31" si="7">IF(ISERROR((K29-K30)/K30),".",(K29-K30)/K30)</f>
        <v>-5.2959637001786533E-2</v>
      </c>
      <c r="L31" s="32">
        <f t="shared" ref="L31" si="8">IF(ISERROR((L29-L30)/L30),".",(L29-L30)/L30)</f>
        <v>-0.19503386004514672</v>
      </c>
      <c r="M31" s="32">
        <f t="shared" ref="M31" si="9">IF(ISERROR((M29-M30)/M30),".",(M29-M30)/M30)</f>
        <v>3.4493670886075953E-2</v>
      </c>
      <c r="N31" s="32">
        <f t="shared" ref="N31" si="10">IF(ISERROR((N29-N30)/N30),".",(N29-N30)/N30)</f>
        <v>-0.16039279869067102</v>
      </c>
      <c r="O31" s="32">
        <f t="shared" ref="O31" si="11">IF(ISERROR((O29-O30)/O30),".",(O29-O30)/O30)</f>
        <v>-0.17380542402066293</v>
      </c>
      <c r="P31" s="32">
        <f t="shared" ref="P31" si="12">IF(ISERROR((P29-P30)/P30),".",(P29-P30)/P30)</f>
        <v>0.75412221144519886</v>
      </c>
      <c r="Q31" s="32">
        <f t="shared" ref="Q31" si="13">IF(ISERROR((Q29-Q30)/Q30),".",(Q29-Q30)/Q30)</f>
        <v>-2.6802241046483353E-2</v>
      </c>
      <c r="R31" s="19"/>
      <c r="S31" s="32" t="s">
        <v>75</v>
      </c>
    </row>
    <row r="33" spans="1:16" ht="15" customHeight="1" x14ac:dyDescent="0.25">
      <c r="A33" s="6" t="s">
        <v>1</v>
      </c>
      <c r="B33" s="4"/>
      <c r="C33" s="4"/>
      <c r="I33" s="33"/>
      <c r="J33" s="33"/>
    </row>
    <row r="34" spans="1:16" ht="15" customHeight="1" x14ac:dyDescent="0.25">
      <c r="A34" s="18" t="s">
        <v>88</v>
      </c>
      <c r="B34" s="4"/>
      <c r="C34" s="4"/>
      <c r="D34" s="4"/>
      <c r="E34" s="4"/>
      <c r="G34" s="4"/>
      <c r="H34" s="4"/>
      <c r="I34" s="33"/>
      <c r="J34" s="33"/>
      <c r="K34" s="4"/>
      <c r="L34" s="4"/>
      <c r="M34" s="4"/>
      <c r="N34" s="4"/>
      <c r="O34" s="4"/>
      <c r="P34" s="4"/>
    </row>
    <row r="35" spans="1:16" ht="15" customHeight="1" x14ac:dyDescent="0.3">
      <c r="A35" s="42"/>
    </row>
  </sheetData>
  <mergeCells count="8">
    <mergeCell ref="A1:C1"/>
    <mergeCell ref="A3:C3"/>
    <mergeCell ref="A29:C29"/>
    <mergeCell ref="A30:C30"/>
    <mergeCell ref="A4:A12"/>
    <mergeCell ref="A13:A23"/>
    <mergeCell ref="A24:A25"/>
    <mergeCell ref="A26:A27"/>
  </mergeCells>
  <hyperlinks>
    <hyperlink ref="A1" location="Contents!A1" display="&lt; Back to Contents &gt;" xr:uid="{00000000-0004-0000-0200-000000000000}"/>
  </hyperlinks>
  <pageMargins left="0.39370078740157483" right="0.31496062992125984" top="0.39370078740157483" bottom="0.19685039370078741" header="0" footer="0"/>
  <pageSetup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24"/>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5" customHeight="1" x14ac:dyDescent="0.25"/>
  <cols>
    <col min="1" max="1" width="40.1796875" style="6" customWidth="1"/>
    <col min="2" max="3" width="12.7265625" style="6" customWidth="1"/>
    <col min="4" max="4" width="1.453125" style="6" customWidth="1"/>
    <col min="5" max="7" width="12.7265625" style="6" customWidth="1"/>
    <col min="8" max="8" width="1.453125" style="6" customWidth="1"/>
    <col min="9" max="9" width="12.7265625" style="6" customWidth="1"/>
    <col min="10" max="10" width="15.7265625" style="6" customWidth="1"/>
    <col min="11" max="11" width="1.453125" style="6" customWidth="1"/>
    <col min="12" max="12" width="16.1796875" style="6" customWidth="1"/>
    <col min="13" max="13" width="14.26953125" style="6" customWidth="1"/>
    <col min="14" max="14" width="1.26953125" style="6" customWidth="1"/>
    <col min="15" max="15" width="9.7265625" style="6" customWidth="1"/>
    <col min="16" max="16" width="1.26953125" style="6" customWidth="1"/>
    <col min="17" max="17" width="9.7265625" style="6" customWidth="1"/>
    <col min="18" max="18" width="2" style="6" customWidth="1"/>
    <col min="19" max="19" width="9.7265625" style="6" customWidth="1"/>
    <col min="20" max="20" width="8.81640625" style="6" customWidth="1"/>
    <col min="21" max="16384" width="9.1796875" style="6"/>
  </cols>
  <sheetData>
    <row r="1" spans="1:19" ht="15" customHeight="1" x14ac:dyDescent="0.25">
      <c r="A1" s="31" t="s">
        <v>76</v>
      </c>
      <c r="B1" s="4"/>
    </row>
    <row r="2" spans="1:19" s="113" customFormat="1" ht="30" customHeight="1" x14ac:dyDescent="0.25">
      <c r="A2" s="109" t="s">
        <v>151</v>
      </c>
      <c r="B2" s="115"/>
      <c r="C2" s="115"/>
      <c r="D2" s="115"/>
      <c r="E2" s="115"/>
      <c r="F2" s="115"/>
      <c r="G2" s="115"/>
      <c r="H2" s="115"/>
      <c r="I2" s="115"/>
      <c r="J2" s="115"/>
      <c r="K2" s="115"/>
      <c r="L2" s="115"/>
      <c r="M2" s="115"/>
      <c r="N2" s="115"/>
    </row>
    <row r="3" spans="1:19" s="9" customFormat="1" ht="30" customHeight="1" x14ac:dyDescent="0.3">
      <c r="A3" s="154" t="s">
        <v>93</v>
      </c>
      <c r="B3" s="149" t="s">
        <v>83</v>
      </c>
      <c r="C3" s="149"/>
      <c r="D3" s="44"/>
      <c r="E3" s="149" t="s">
        <v>96</v>
      </c>
      <c r="F3" s="149"/>
      <c r="G3" s="149"/>
      <c r="H3" s="44"/>
      <c r="I3" s="149" t="s">
        <v>44</v>
      </c>
      <c r="J3" s="149"/>
      <c r="K3" s="44"/>
      <c r="L3" s="149" t="s">
        <v>46</v>
      </c>
      <c r="M3" s="149"/>
      <c r="N3" s="44"/>
      <c r="O3" s="158" t="s">
        <v>148</v>
      </c>
      <c r="P3" s="132"/>
      <c r="Q3" s="156" t="s">
        <v>78</v>
      </c>
      <c r="R3" s="152"/>
      <c r="S3" s="150" t="s">
        <v>157</v>
      </c>
    </row>
    <row r="4" spans="1:19" ht="42" customHeight="1" x14ac:dyDescent="0.25">
      <c r="A4" s="155"/>
      <c r="B4" s="29" t="s">
        <v>30</v>
      </c>
      <c r="C4" s="30" t="s">
        <v>97</v>
      </c>
      <c r="D4" s="29"/>
      <c r="E4" s="29" t="s">
        <v>34</v>
      </c>
      <c r="F4" s="29" t="s">
        <v>86</v>
      </c>
      <c r="G4" s="29" t="s">
        <v>85</v>
      </c>
      <c r="H4" s="29"/>
      <c r="I4" s="29" t="s">
        <v>84</v>
      </c>
      <c r="J4" s="30" t="s">
        <v>134</v>
      </c>
      <c r="K4" s="45"/>
      <c r="L4" s="30" t="s">
        <v>135</v>
      </c>
      <c r="M4" s="53" t="s">
        <v>138</v>
      </c>
      <c r="N4" s="53"/>
      <c r="O4" s="159"/>
      <c r="P4" s="53"/>
      <c r="Q4" s="157"/>
      <c r="R4" s="153"/>
      <c r="S4" s="151"/>
    </row>
    <row r="5" spans="1:19" ht="15" customHeight="1" x14ac:dyDescent="0.3">
      <c r="A5" s="4" t="s">
        <v>79</v>
      </c>
      <c r="B5" s="62">
        <v>86277</v>
      </c>
      <c r="C5" s="62">
        <v>2636</v>
      </c>
      <c r="D5" s="62"/>
      <c r="E5" s="62">
        <v>3004</v>
      </c>
      <c r="F5" s="62">
        <v>1123</v>
      </c>
      <c r="G5" s="62">
        <v>267</v>
      </c>
      <c r="H5" s="62"/>
      <c r="I5" s="62">
        <v>205</v>
      </c>
      <c r="J5" s="62">
        <v>5701</v>
      </c>
      <c r="K5" s="62"/>
      <c r="L5" s="62">
        <v>190</v>
      </c>
      <c r="M5" s="62">
        <v>28943</v>
      </c>
      <c r="N5" s="56"/>
      <c r="O5" s="62">
        <v>8</v>
      </c>
      <c r="P5" s="62"/>
      <c r="Q5" s="71">
        <v>128354</v>
      </c>
      <c r="R5" s="25"/>
      <c r="S5" s="62">
        <v>135100</v>
      </c>
    </row>
    <row r="6" spans="1:19" ht="15" customHeight="1" x14ac:dyDescent="0.3">
      <c r="A6" s="4" t="s">
        <v>59</v>
      </c>
      <c r="B6" s="62">
        <v>27973</v>
      </c>
      <c r="C6" s="62">
        <v>266</v>
      </c>
      <c r="D6" s="62"/>
      <c r="E6" s="62">
        <v>3003</v>
      </c>
      <c r="F6" s="62">
        <v>1160</v>
      </c>
      <c r="G6" s="62">
        <v>70</v>
      </c>
      <c r="H6" s="62"/>
      <c r="I6" s="62">
        <v>40</v>
      </c>
      <c r="J6" s="62">
        <v>825</v>
      </c>
      <c r="K6" s="62"/>
      <c r="L6" s="62">
        <v>42</v>
      </c>
      <c r="M6" s="62">
        <v>45055</v>
      </c>
      <c r="N6" s="56"/>
      <c r="O6" s="62">
        <v>6</v>
      </c>
      <c r="P6" s="62"/>
      <c r="Q6" s="71">
        <v>78441</v>
      </c>
      <c r="R6" s="25"/>
      <c r="S6" s="62">
        <v>78243</v>
      </c>
    </row>
    <row r="7" spans="1:19" ht="15" customHeight="1" x14ac:dyDescent="0.3">
      <c r="A7" s="4" t="s">
        <v>80</v>
      </c>
      <c r="B7" s="62">
        <v>36864</v>
      </c>
      <c r="C7" s="62">
        <v>183</v>
      </c>
      <c r="D7" s="62"/>
      <c r="E7" s="62">
        <v>899</v>
      </c>
      <c r="F7" s="62">
        <v>1014</v>
      </c>
      <c r="G7" s="62">
        <v>208</v>
      </c>
      <c r="H7" s="62"/>
      <c r="I7" s="62">
        <v>55</v>
      </c>
      <c r="J7" s="62">
        <v>2343</v>
      </c>
      <c r="K7" s="62"/>
      <c r="L7" s="62">
        <v>219</v>
      </c>
      <c r="M7" s="62">
        <v>28029</v>
      </c>
      <c r="N7" s="56"/>
      <c r="O7" s="62">
        <v>6</v>
      </c>
      <c r="P7" s="62"/>
      <c r="Q7" s="71">
        <v>69819</v>
      </c>
      <c r="R7" s="25"/>
      <c r="S7" s="62">
        <v>73470</v>
      </c>
    </row>
    <row r="8" spans="1:19" ht="15" customHeight="1" x14ac:dyDescent="0.3">
      <c r="A8" s="4" t="s">
        <v>60</v>
      </c>
      <c r="B8" s="62">
        <v>14656</v>
      </c>
      <c r="C8" s="62">
        <v>7</v>
      </c>
      <c r="D8" s="62"/>
      <c r="E8" s="62">
        <v>947</v>
      </c>
      <c r="F8" s="62">
        <v>221</v>
      </c>
      <c r="G8" s="62">
        <v>24</v>
      </c>
      <c r="H8" s="62"/>
      <c r="I8" s="62">
        <v>13</v>
      </c>
      <c r="J8" s="62">
        <v>373</v>
      </c>
      <c r="K8" s="62"/>
      <c r="L8" s="62">
        <v>21</v>
      </c>
      <c r="M8" s="62">
        <v>6811</v>
      </c>
      <c r="N8" s="56"/>
      <c r="O8" s="62">
        <v>1</v>
      </c>
      <c r="P8" s="62"/>
      <c r="Q8" s="71">
        <v>23075</v>
      </c>
      <c r="R8" s="25"/>
      <c r="S8" s="62">
        <v>24550</v>
      </c>
    </row>
    <row r="9" spans="1:19" ht="15" customHeight="1" x14ac:dyDescent="0.3">
      <c r="A9" s="4" t="s">
        <v>81</v>
      </c>
      <c r="B9" s="62">
        <v>8490</v>
      </c>
      <c r="C9" s="62">
        <v>7</v>
      </c>
      <c r="D9" s="62"/>
      <c r="E9" s="62">
        <v>539</v>
      </c>
      <c r="F9" s="62">
        <v>198</v>
      </c>
      <c r="G9" s="62">
        <v>76</v>
      </c>
      <c r="H9" s="62"/>
      <c r="I9" s="62">
        <v>10</v>
      </c>
      <c r="J9" s="62">
        <v>847</v>
      </c>
      <c r="K9" s="62"/>
      <c r="L9" s="62">
        <v>94</v>
      </c>
      <c r="M9" s="62">
        <v>3245</v>
      </c>
      <c r="N9" s="56"/>
      <c r="O9" s="62">
        <v>1</v>
      </c>
      <c r="P9" s="62"/>
      <c r="Q9" s="71">
        <v>13507</v>
      </c>
      <c r="R9" s="25"/>
      <c r="S9" s="62">
        <v>14116</v>
      </c>
    </row>
    <row r="10" spans="1:19" ht="15" customHeight="1" x14ac:dyDescent="0.3">
      <c r="A10" s="4" t="s">
        <v>61</v>
      </c>
      <c r="B10" s="62">
        <v>121720</v>
      </c>
      <c r="C10" s="62">
        <v>76</v>
      </c>
      <c r="D10" s="62"/>
      <c r="E10" s="62">
        <v>14065</v>
      </c>
      <c r="F10" s="62">
        <v>4452</v>
      </c>
      <c r="G10" s="62">
        <v>240</v>
      </c>
      <c r="H10" s="62"/>
      <c r="I10" s="62">
        <v>209</v>
      </c>
      <c r="J10" s="62">
        <v>5280</v>
      </c>
      <c r="K10" s="62"/>
      <c r="L10" s="62">
        <v>108</v>
      </c>
      <c r="M10" s="62">
        <v>28800</v>
      </c>
      <c r="N10" s="56"/>
      <c r="O10" s="62">
        <v>9</v>
      </c>
      <c r="P10" s="62"/>
      <c r="Q10" s="71">
        <v>174961</v>
      </c>
      <c r="R10" s="25"/>
      <c r="S10" s="62">
        <v>179074</v>
      </c>
    </row>
    <row r="11" spans="1:19" ht="15" customHeight="1" x14ac:dyDescent="0.3">
      <c r="A11" s="4" t="s">
        <v>28</v>
      </c>
      <c r="B11" s="62">
        <v>60695</v>
      </c>
      <c r="C11" s="62">
        <v>954</v>
      </c>
      <c r="D11" s="62"/>
      <c r="E11" s="62">
        <v>2816</v>
      </c>
      <c r="F11" s="62">
        <v>1618</v>
      </c>
      <c r="G11" s="62">
        <v>88</v>
      </c>
      <c r="H11" s="62"/>
      <c r="I11" s="62">
        <v>58</v>
      </c>
      <c r="J11" s="62">
        <v>1317</v>
      </c>
      <c r="K11" s="62"/>
      <c r="L11" s="62">
        <v>23</v>
      </c>
      <c r="M11" s="62">
        <v>10027</v>
      </c>
      <c r="N11" s="56"/>
      <c r="O11" s="62">
        <v>2</v>
      </c>
      <c r="P11" s="62"/>
      <c r="Q11" s="71">
        <v>77598</v>
      </c>
      <c r="R11" s="25"/>
      <c r="S11" s="62">
        <v>81007</v>
      </c>
    </row>
    <row r="12" spans="1:19" ht="15" customHeight="1" x14ac:dyDescent="0.3">
      <c r="A12" s="4" t="s">
        <v>62</v>
      </c>
      <c r="B12" s="62">
        <v>55906</v>
      </c>
      <c r="C12" s="62">
        <v>309</v>
      </c>
      <c r="D12" s="62"/>
      <c r="E12" s="62">
        <v>11498</v>
      </c>
      <c r="F12" s="62">
        <v>5951</v>
      </c>
      <c r="G12" s="62">
        <v>104</v>
      </c>
      <c r="H12" s="62"/>
      <c r="I12" s="62">
        <v>133</v>
      </c>
      <c r="J12" s="62">
        <v>1083</v>
      </c>
      <c r="K12" s="62"/>
      <c r="L12" s="62">
        <v>60</v>
      </c>
      <c r="M12" s="62">
        <v>95586</v>
      </c>
      <c r="N12" s="56"/>
      <c r="O12" s="62">
        <v>5</v>
      </c>
      <c r="P12" s="62"/>
      <c r="Q12" s="71">
        <v>170634</v>
      </c>
      <c r="R12" s="25"/>
      <c r="S12" s="62">
        <v>184919</v>
      </c>
    </row>
    <row r="13" spans="1:19" ht="15" customHeight="1" x14ac:dyDescent="0.3">
      <c r="A13" s="4" t="s">
        <v>63</v>
      </c>
      <c r="B13" s="62">
        <v>145562</v>
      </c>
      <c r="C13" s="62">
        <v>1958</v>
      </c>
      <c r="D13" s="62"/>
      <c r="E13" s="62">
        <v>23159</v>
      </c>
      <c r="F13" s="62">
        <v>7353</v>
      </c>
      <c r="G13" s="62">
        <v>528</v>
      </c>
      <c r="H13" s="62"/>
      <c r="I13" s="62">
        <v>398</v>
      </c>
      <c r="J13" s="62">
        <v>5432</v>
      </c>
      <c r="K13" s="62"/>
      <c r="L13" s="62">
        <v>158</v>
      </c>
      <c r="M13" s="62">
        <v>51035</v>
      </c>
      <c r="N13" s="56"/>
      <c r="O13" s="62">
        <v>16</v>
      </c>
      <c r="P13" s="62"/>
      <c r="Q13" s="71">
        <v>235598</v>
      </c>
      <c r="R13" s="25"/>
      <c r="S13" s="62">
        <v>249969</v>
      </c>
    </row>
    <row r="14" spans="1:19" ht="15" customHeight="1" x14ac:dyDescent="0.3">
      <c r="A14" s="4" t="s">
        <v>64</v>
      </c>
      <c r="B14" s="62">
        <v>41518</v>
      </c>
      <c r="C14" s="62">
        <v>1367</v>
      </c>
      <c r="D14" s="62"/>
      <c r="E14" s="62">
        <v>11425</v>
      </c>
      <c r="F14" s="62">
        <v>1241</v>
      </c>
      <c r="G14" s="62">
        <v>79</v>
      </c>
      <c r="H14" s="62"/>
      <c r="I14" s="62">
        <v>55</v>
      </c>
      <c r="J14" s="62">
        <v>1464</v>
      </c>
      <c r="K14" s="62"/>
      <c r="L14" s="62">
        <v>16</v>
      </c>
      <c r="M14" s="62">
        <v>22014</v>
      </c>
      <c r="N14" s="56"/>
      <c r="O14" s="62">
        <v>4</v>
      </c>
      <c r="P14" s="62"/>
      <c r="Q14" s="71">
        <v>79183</v>
      </c>
      <c r="R14" s="25"/>
      <c r="S14" s="62">
        <v>83438</v>
      </c>
    </row>
    <row r="15" spans="1:19" ht="15" customHeight="1" x14ac:dyDescent="0.3">
      <c r="A15" s="4" t="s">
        <v>82</v>
      </c>
      <c r="B15" s="62">
        <v>5</v>
      </c>
      <c r="C15" s="62">
        <v>0</v>
      </c>
      <c r="D15" s="62"/>
      <c r="E15" s="62">
        <v>62</v>
      </c>
      <c r="F15" s="62">
        <v>8</v>
      </c>
      <c r="G15" s="62">
        <v>0</v>
      </c>
      <c r="H15" s="62"/>
      <c r="I15" s="62">
        <v>0</v>
      </c>
      <c r="J15" s="62">
        <v>0</v>
      </c>
      <c r="K15" s="62"/>
      <c r="L15" s="62">
        <v>0</v>
      </c>
      <c r="M15" s="62">
        <v>258</v>
      </c>
      <c r="N15" s="56"/>
      <c r="O15" s="62">
        <v>0</v>
      </c>
      <c r="P15" s="62"/>
      <c r="Q15" s="71">
        <v>333</v>
      </c>
      <c r="R15" s="46"/>
      <c r="S15" s="62">
        <v>479</v>
      </c>
    </row>
    <row r="16" spans="1:19" ht="15" customHeight="1" x14ac:dyDescent="0.3">
      <c r="A16" s="18" t="s">
        <v>90</v>
      </c>
      <c r="B16" s="62">
        <v>972</v>
      </c>
      <c r="C16" s="62">
        <v>1193</v>
      </c>
      <c r="D16" s="62"/>
      <c r="E16" s="62">
        <v>244</v>
      </c>
      <c r="F16" s="62">
        <v>75</v>
      </c>
      <c r="G16" s="121">
        <v>12</v>
      </c>
      <c r="H16" s="121"/>
      <c r="I16" s="121">
        <v>2</v>
      </c>
      <c r="J16" s="121">
        <v>339</v>
      </c>
      <c r="K16" s="62"/>
      <c r="L16" s="62">
        <v>40</v>
      </c>
      <c r="M16" s="62">
        <v>1346</v>
      </c>
      <c r="N16" s="56"/>
      <c r="O16" s="62">
        <v>0</v>
      </c>
      <c r="P16" s="62"/>
      <c r="Q16" s="71">
        <v>4223</v>
      </c>
      <c r="R16" s="25"/>
      <c r="S16" s="62">
        <v>4297</v>
      </c>
    </row>
    <row r="17" spans="1:19" s="9" customFormat="1" ht="15" customHeight="1" x14ac:dyDescent="0.3">
      <c r="A17" s="47"/>
      <c r="B17" s="20"/>
      <c r="C17" s="20"/>
      <c r="D17" s="20"/>
      <c r="E17" s="20"/>
      <c r="F17" s="20"/>
      <c r="G17" s="20"/>
      <c r="H17" s="20"/>
      <c r="I17" s="20"/>
      <c r="J17" s="20"/>
      <c r="K17" s="20"/>
      <c r="L17" s="20"/>
      <c r="M17" s="20"/>
      <c r="N17" s="20"/>
      <c r="O17" s="20"/>
      <c r="P17" s="20"/>
      <c r="Q17" s="20"/>
      <c r="R17" s="26"/>
      <c r="S17" s="15"/>
    </row>
    <row r="18" spans="1:19" s="9" customFormat="1" ht="15" customHeight="1" x14ac:dyDescent="0.3">
      <c r="A18" s="66" t="s">
        <v>11</v>
      </c>
      <c r="B18" s="69">
        <v>600639</v>
      </c>
      <c r="C18" s="69">
        <v>8955</v>
      </c>
      <c r="D18" s="69"/>
      <c r="E18" s="69">
        <v>71662</v>
      </c>
      <c r="F18" s="69">
        <v>24415</v>
      </c>
      <c r="G18" s="69">
        <v>1695</v>
      </c>
      <c r="H18" s="69"/>
      <c r="I18" s="69">
        <v>1178</v>
      </c>
      <c r="J18" s="69">
        <v>25004</v>
      </c>
      <c r="K18" s="69"/>
      <c r="L18" s="69">
        <v>972</v>
      </c>
      <c r="M18" s="69">
        <v>321149</v>
      </c>
      <c r="N18" s="68"/>
      <c r="O18" s="69">
        <v>59</v>
      </c>
      <c r="P18" s="69"/>
      <c r="Q18" s="69">
        <v>1055727</v>
      </c>
      <c r="R18" s="26"/>
      <c r="S18" s="78">
        <v>1108662</v>
      </c>
    </row>
    <row r="19" spans="1:19" ht="15" customHeight="1" x14ac:dyDescent="0.25">
      <c r="A19" s="18" t="s">
        <v>157</v>
      </c>
      <c r="B19" s="62">
        <v>642199</v>
      </c>
      <c r="C19" s="62">
        <v>11634</v>
      </c>
      <c r="D19" s="10"/>
      <c r="E19" s="62">
        <v>77769</v>
      </c>
      <c r="F19" s="62">
        <v>25226</v>
      </c>
      <c r="G19" s="62">
        <v>1670</v>
      </c>
      <c r="H19" s="10"/>
      <c r="I19" s="62">
        <v>1238</v>
      </c>
      <c r="J19" s="62">
        <v>24498</v>
      </c>
      <c r="K19" s="10"/>
      <c r="L19" s="62">
        <v>719</v>
      </c>
      <c r="M19" s="62">
        <v>323555</v>
      </c>
      <c r="N19" s="56"/>
      <c r="O19" s="62">
        <v>155</v>
      </c>
      <c r="P19" s="62"/>
      <c r="Q19" s="62">
        <v>1108662</v>
      </c>
      <c r="R19" s="25"/>
    </row>
    <row r="20" spans="1:19" ht="15" customHeight="1" x14ac:dyDescent="0.25">
      <c r="A20" s="18" t="s">
        <v>158</v>
      </c>
      <c r="B20" s="32">
        <f t="shared" ref="B20" si="0">IF(ISERROR((B18-B19)/B19),".",(B18-B19)/B19)</f>
        <v>-6.4715142813987561E-2</v>
      </c>
      <c r="C20" s="32">
        <f t="shared" ref="C20" si="1">IF(ISERROR((C18-C19)/C19),".",(C18-C19)/C19)</f>
        <v>-0.23027333677153172</v>
      </c>
      <c r="D20" s="32"/>
      <c r="E20" s="32">
        <f t="shared" ref="E20" si="2">IF(ISERROR((E18-E19)/E19),".",(E18-E19)/E19)</f>
        <v>-7.8527433810387168E-2</v>
      </c>
      <c r="F20" s="32">
        <f t="shared" ref="F20" si="3">IF(ISERROR((F18-F19)/F19),".",(F18-F19)/F19)</f>
        <v>-3.2149369697930703E-2</v>
      </c>
      <c r="G20" s="32">
        <f t="shared" ref="G20" si="4">IF(ISERROR((G18-G19)/G19),".",(G18-G19)/G19)</f>
        <v>1.4970059880239521E-2</v>
      </c>
      <c r="H20" s="32"/>
      <c r="I20" s="32">
        <f t="shared" ref="I20" si="5">IF(ISERROR((I18-I19)/I19),".",(I18-I19)/I19)</f>
        <v>-4.8465266558966075E-2</v>
      </c>
      <c r="J20" s="32">
        <f t="shared" ref="J20" si="6">IF(ISERROR((J18-J19)/J19),".",(J18-J19)/J19)</f>
        <v>2.0654747326312353E-2</v>
      </c>
      <c r="K20" s="32"/>
      <c r="L20" s="32">
        <f t="shared" ref="L20" si="7">IF(ISERROR((L18-L19)/L19),".",(L18-L19)/L19)</f>
        <v>0.35187760778859528</v>
      </c>
      <c r="M20" s="32">
        <f t="shared" ref="M20" si="8">IF(ISERROR((M18-M19)/M19),".",(M18-M19)/M19)</f>
        <v>-7.4361391417224277E-3</v>
      </c>
      <c r="N20" s="32"/>
      <c r="O20" s="133">
        <f t="shared" ref="O20:Q20" si="9">IF(ISERROR((O18-O19)/O19),".",(O18-O19)/O19)</f>
        <v>-0.61935483870967745</v>
      </c>
      <c r="P20" s="32"/>
      <c r="Q20" s="32">
        <f t="shared" si="9"/>
        <v>-4.7746743371739987E-2</v>
      </c>
      <c r="R20" s="19"/>
    </row>
    <row r="22" spans="1:19" ht="15" customHeight="1" x14ac:dyDescent="0.25">
      <c r="A22" s="4" t="s">
        <v>87</v>
      </c>
      <c r="B22" s="4"/>
      <c r="C22" s="4"/>
      <c r="D22" s="4"/>
      <c r="E22" s="4"/>
      <c r="F22" s="4"/>
      <c r="G22" s="4"/>
      <c r="H22" s="4"/>
      <c r="I22" s="4"/>
      <c r="J22" s="4"/>
      <c r="K22" s="4"/>
      <c r="L22" s="4"/>
      <c r="M22" s="4"/>
      <c r="N22" s="4"/>
      <c r="O22" s="4"/>
      <c r="P22" s="4"/>
      <c r="Q22" s="4"/>
    </row>
    <row r="23" spans="1:19" ht="15" customHeight="1" x14ac:dyDescent="0.25">
      <c r="A23" s="4" t="s">
        <v>88</v>
      </c>
      <c r="B23" s="4"/>
      <c r="C23" s="4"/>
      <c r="D23" s="4"/>
      <c r="E23" s="4"/>
      <c r="F23" s="4"/>
      <c r="G23" s="4"/>
      <c r="H23" s="4"/>
      <c r="I23" s="4"/>
      <c r="J23" s="4"/>
      <c r="K23" s="4"/>
      <c r="L23" s="4"/>
      <c r="M23" s="4"/>
      <c r="N23" s="4"/>
      <c r="O23" s="4"/>
      <c r="P23" s="4"/>
      <c r="Q23" s="4"/>
    </row>
    <row r="24" spans="1:19" ht="15" customHeight="1" x14ac:dyDescent="0.25">
      <c r="A24" s="141"/>
      <c r="B24" s="141"/>
      <c r="C24" s="141"/>
      <c r="D24" s="141"/>
      <c r="E24" s="141"/>
      <c r="F24" s="141"/>
      <c r="G24" s="141"/>
      <c r="H24" s="141"/>
      <c r="I24" s="141"/>
      <c r="J24" s="141"/>
      <c r="K24" s="141"/>
      <c r="L24" s="141"/>
      <c r="M24" s="141"/>
      <c r="N24" s="141"/>
      <c r="O24" s="141"/>
      <c r="P24" s="7"/>
      <c r="Q24" s="7"/>
    </row>
  </sheetData>
  <mergeCells count="10">
    <mergeCell ref="L3:M3"/>
    <mergeCell ref="E3:G3"/>
    <mergeCell ref="I3:J3"/>
    <mergeCell ref="A24:O24"/>
    <mergeCell ref="S3:S4"/>
    <mergeCell ref="R3:R4"/>
    <mergeCell ref="A3:A4"/>
    <mergeCell ref="B3:C3"/>
    <mergeCell ref="Q3:Q4"/>
    <mergeCell ref="O3:O4"/>
  </mergeCells>
  <phoneticPr fontId="4" type="noConversion"/>
  <hyperlinks>
    <hyperlink ref="A1" location="Contents!A1" display="&lt; Back to Contents &gt;" xr:uid="{00000000-0004-0000-0300-000000000000}"/>
  </hyperlinks>
  <pageMargins left="0.39370078740157483" right="0.31496062992125984" top="0.39370078740157483" bottom="0.19685039370078741" header="0" footer="0"/>
  <pageSetup scale="7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M60"/>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8.81640625" defaultRowHeight="15" customHeight="1" x14ac:dyDescent="0.25"/>
  <cols>
    <col min="1" max="1" width="15.7265625" style="6" customWidth="1"/>
    <col min="2" max="2" width="64.81640625" style="6" customWidth="1"/>
    <col min="3" max="4" width="17.7265625" style="6" customWidth="1"/>
    <col min="5" max="5" width="1.54296875" style="6" customWidth="1"/>
    <col min="6" max="8" width="12.7265625" style="6" customWidth="1"/>
    <col min="9" max="9" width="1.54296875" style="6" customWidth="1"/>
    <col min="10" max="10" width="12.7265625" style="6" customWidth="1"/>
    <col min="11" max="11" width="18" style="6" customWidth="1"/>
    <col min="12" max="12" width="1.54296875" style="6" customWidth="1"/>
    <col min="13" max="13" width="17.1796875" style="6" customWidth="1"/>
    <col min="14" max="14" width="11.81640625" style="6" customWidth="1"/>
    <col min="15" max="15" width="1.7265625" style="6" customWidth="1"/>
    <col min="16" max="16" width="10.26953125" style="6" customWidth="1"/>
    <col min="17" max="17" width="1.7265625" style="6" customWidth="1"/>
    <col min="18" max="18" width="11.26953125" style="6" customWidth="1"/>
    <col min="19" max="19" width="2.453125" style="6" customWidth="1"/>
    <col min="20" max="20" width="10.453125" style="6" customWidth="1"/>
    <col min="21" max="116" width="8.81640625" style="6" customWidth="1"/>
    <col min="117" max="117" width="2" style="6" customWidth="1"/>
    <col min="118" max="16384" width="8.81640625" style="6"/>
  </cols>
  <sheetData>
    <row r="1" spans="1:117" ht="15" customHeight="1" x14ac:dyDescent="0.25">
      <c r="A1" s="31" t="s">
        <v>76</v>
      </c>
      <c r="C1" s="4"/>
    </row>
    <row r="2" spans="1:117" s="113" customFormat="1" ht="30" customHeight="1" x14ac:dyDescent="0.25">
      <c r="A2" s="109" t="s">
        <v>152</v>
      </c>
      <c r="C2" s="117"/>
      <c r="D2" s="117"/>
      <c r="E2" s="117"/>
      <c r="F2" s="117"/>
      <c r="G2" s="117"/>
      <c r="H2" s="117"/>
      <c r="I2" s="117"/>
      <c r="J2" s="117"/>
      <c r="K2" s="117"/>
      <c r="L2" s="117"/>
      <c r="M2" s="117"/>
      <c r="N2" s="117"/>
      <c r="O2" s="117"/>
      <c r="P2" s="110"/>
      <c r="Q2" s="110"/>
      <c r="R2" s="110"/>
      <c r="S2" s="118"/>
      <c r="T2" s="118"/>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row>
    <row r="3" spans="1:117" ht="15" customHeight="1" x14ac:dyDescent="0.3">
      <c r="A3" s="73"/>
      <c r="B3" s="154" t="s">
        <v>140</v>
      </c>
      <c r="C3" s="149" t="s">
        <v>83</v>
      </c>
      <c r="D3" s="149"/>
      <c r="E3" s="44"/>
      <c r="F3" s="149" t="s">
        <v>96</v>
      </c>
      <c r="G3" s="149"/>
      <c r="H3" s="149"/>
      <c r="I3" s="44"/>
      <c r="J3" s="149" t="s">
        <v>44</v>
      </c>
      <c r="K3" s="149"/>
      <c r="L3" s="48"/>
      <c r="M3" s="149" t="s">
        <v>46</v>
      </c>
      <c r="N3" s="149"/>
      <c r="O3" s="44"/>
      <c r="P3" s="158" t="s">
        <v>148</v>
      </c>
      <c r="Q3" s="130"/>
      <c r="R3" s="156" t="s">
        <v>78</v>
      </c>
      <c r="S3" s="160"/>
      <c r="T3" s="161" t="s">
        <v>157</v>
      </c>
    </row>
    <row r="4" spans="1:117" ht="44.25" customHeight="1" x14ac:dyDescent="0.3">
      <c r="A4" s="57" t="s">
        <v>141</v>
      </c>
      <c r="B4" s="155"/>
      <c r="C4" s="29" t="s">
        <v>30</v>
      </c>
      <c r="D4" s="30" t="s">
        <v>97</v>
      </c>
      <c r="E4" s="29"/>
      <c r="F4" s="29" t="s">
        <v>34</v>
      </c>
      <c r="G4" s="29" t="s">
        <v>86</v>
      </c>
      <c r="H4" s="29" t="s">
        <v>85</v>
      </c>
      <c r="I4" s="29"/>
      <c r="J4" s="29" t="s">
        <v>84</v>
      </c>
      <c r="K4" s="30" t="s">
        <v>134</v>
      </c>
      <c r="L4" s="45"/>
      <c r="M4" s="30" t="s">
        <v>135</v>
      </c>
      <c r="N4" s="53" t="s">
        <v>132</v>
      </c>
      <c r="O4" s="53"/>
      <c r="P4" s="159"/>
      <c r="Q4" s="53"/>
      <c r="R4" s="157"/>
      <c r="S4" s="153"/>
      <c r="T4" s="162"/>
    </row>
    <row r="5" spans="1:117" ht="15" customHeight="1" x14ac:dyDescent="0.35">
      <c r="A5" s="164" t="s">
        <v>3</v>
      </c>
      <c r="B5" s="49" t="s">
        <v>12</v>
      </c>
      <c r="C5" s="62">
        <v>12906</v>
      </c>
      <c r="D5" s="62">
        <v>355</v>
      </c>
      <c r="E5" s="56"/>
      <c r="F5" s="62">
        <v>2461</v>
      </c>
      <c r="G5" s="62">
        <v>1014</v>
      </c>
      <c r="H5" s="62">
        <v>10</v>
      </c>
      <c r="I5" s="56"/>
      <c r="J5" s="62">
        <v>43</v>
      </c>
      <c r="K5" s="62">
        <v>166</v>
      </c>
      <c r="L5" s="63"/>
      <c r="M5" s="62">
        <v>22</v>
      </c>
      <c r="N5" s="62">
        <v>2146</v>
      </c>
      <c r="O5" s="56"/>
      <c r="P5" s="56">
        <v>0</v>
      </c>
      <c r="Q5" s="56"/>
      <c r="R5" s="71">
        <v>19123</v>
      </c>
      <c r="S5" s="25"/>
      <c r="T5" s="62">
        <v>21154</v>
      </c>
    </row>
    <row r="6" spans="1:117" ht="15" customHeight="1" x14ac:dyDescent="0.35">
      <c r="A6" s="164"/>
      <c r="B6" s="49" t="s">
        <v>13</v>
      </c>
      <c r="C6" s="62">
        <v>22505</v>
      </c>
      <c r="D6" s="62">
        <v>0</v>
      </c>
      <c r="E6" s="56"/>
      <c r="F6" s="62">
        <v>1244</v>
      </c>
      <c r="G6" s="62">
        <v>387</v>
      </c>
      <c r="H6" s="62">
        <v>16</v>
      </c>
      <c r="I6" s="56"/>
      <c r="J6" s="62">
        <v>67</v>
      </c>
      <c r="K6" s="62">
        <v>710</v>
      </c>
      <c r="L6" s="63"/>
      <c r="M6" s="62">
        <v>33</v>
      </c>
      <c r="N6" s="62">
        <v>5801</v>
      </c>
      <c r="O6" s="56"/>
      <c r="P6" s="56">
        <v>0</v>
      </c>
      <c r="Q6" s="56"/>
      <c r="R6" s="71">
        <v>30763</v>
      </c>
      <c r="S6" s="25"/>
      <c r="T6" s="62">
        <v>32363</v>
      </c>
    </row>
    <row r="7" spans="1:117" ht="15" customHeight="1" x14ac:dyDescent="0.35">
      <c r="A7" s="164"/>
      <c r="B7" s="49" t="s">
        <v>14</v>
      </c>
      <c r="C7" s="62">
        <v>6611</v>
      </c>
      <c r="D7" s="62">
        <v>278</v>
      </c>
      <c r="E7" s="56"/>
      <c r="F7" s="62">
        <v>681</v>
      </c>
      <c r="G7" s="62">
        <v>241</v>
      </c>
      <c r="H7" s="62">
        <v>1</v>
      </c>
      <c r="I7" s="63"/>
      <c r="J7" s="62">
        <v>3</v>
      </c>
      <c r="K7" s="62">
        <v>130</v>
      </c>
      <c r="L7" s="63"/>
      <c r="M7" s="62">
        <v>0</v>
      </c>
      <c r="N7" s="62">
        <v>2245</v>
      </c>
      <c r="O7" s="56"/>
      <c r="P7" s="56">
        <v>0</v>
      </c>
      <c r="Q7" s="56"/>
      <c r="R7" s="71">
        <v>10189</v>
      </c>
      <c r="S7" s="25"/>
      <c r="T7" s="62">
        <v>11150</v>
      </c>
    </row>
    <row r="8" spans="1:117" ht="15" customHeight="1" x14ac:dyDescent="0.3">
      <c r="A8" s="164"/>
      <c r="B8" s="49" t="s">
        <v>100</v>
      </c>
      <c r="C8" s="62">
        <v>9102</v>
      </c>
      <c r="D8" s="62">
        <v>177</v>
      </c>
      <c r="E8" s="56"/>
      <c r="F8" s="62">
        <v>444</v>
      </c>
      <c r="G8" s="62">
        <v>91</v>
      </c>
      <c r="H8" s="62">
        <v>28</v>
      </c>
      <c r="I8" s="56"/>
      <c r="J8" s="62">
        <v>7</v>
      </c>
      <c r="K8" s="62">
        <v>235</v>
      </c>
      <c r="L8" s="56"/>
      <c r="M8" s="62">
        <v>20</v>
      </c>
      <c r="N8" s="62">
        <v>619</v>
      </c>
      <c r="O8" s="56"/>
      <c r="P8" s="56">
        <v>1</v>
      </c>
      <c r="Q8" s="56"/>
      <c r="R8" s="71">
        <v>10722</v>
      </c>
      <c r="S8" s="25"/>
      <c r="T8" s="62">
        <v>12146</v>
      </c>
    </row>
    <row r="9" spans="1:117" ht="15" customHeight="1" x14ac:dyDescent="0.35">
      <c r="A9" s="164"/>
      <c r="B9" s="49" t="s">
        <v>101</v>
      </c>
      <c r="C9" s="62">
        <v>17738</v>
      </c>
      <c r="D9" s="62">
        <v>1243</v>
      </c>
      <c r="E9" s="56"/>
      <c r="F9" s="62">
        <v>768</v>
      </c>
      <c r="G9" s="62">
        <v>329</v>
      </c>
      <c r="H9" s="62">
        <v>0</v>
      </c>
      <c r="I9" s="63"/>
      <c r="J9" s="62">
        <v>24</v>
      </c>
      <c r="K9" s="62">
        <v>779</v>
      </c>
      <c r="L9" s="63"/>
      <c r="M9" s="62">
        <v>3</v>
      </c>
      <c r="N9" s="62">
        <v>3758</v>
      </c>
      <c r="O9" s="56"/>
      <c r="P9" s="56">
        <v>0</v>
      </c>
      <c r="Q9" s="56"/>
      <c r="R9" s="71">
        <v>24642</v>
      </c>
      <c r="S9" s="25"/>
      <c r="T9" s="62">
        <v>26427</v>
      </c>
    </row>
    <row r="10" spans="1:117" ht="15" customHeight="1" x14ac:dyDescent="0.3">
      <c r="A10" s="164"/>
      <c r="B10" s="49" t="s">
        <v>115</v>
      </c>
      <c r="C10" s="62">
        <v>24445</v>
      </c>
      <c r="D10" s="62">
        <v>0</v>
      </c>
      <c r="E10" s="56"/>
      <c r="F10" s="62">
        <v>2219</v>
      </c>
      <c r="G10" s="62">
        <v>995</v>
      </c>
      <c r="H10" s="62">
        <v>0</v>
      </c>
      <c r="I10" s="56"/>
      <c r="J10" s="62">
        <v>17</v>
      </c>
      <c r="K10" s="62">
        <v>2455</v>
      </c>
      <c r="L10" s="56"/>
      <c r="M10" s="62">
        <v>20</v>
      </c>
      <c r="N10" s="62">
        <v>28829</v>
      </c>
      <c r="O10" s="56"/>
      <c r="P10" s="56">
        <v>32</v>
      </c>
      <c r="Q10" s="56"/>
      <c r="R10" s="71">
        <v>59012</v>
      </c>
      <c r="S10" s="25"/>
      <c r="T10" s="62">
        <v>59922</v>
      </c>
    </row>
    <row r="11" spans="1:117" ht="15" customHeight="1" x14ac:dyDescent="0.35">
      <c r="A11" s="164"/>
      <c r="B11" s="49" t="s">
        <v>116</v>
      </c>
      <c r="C11" s="62">
        <v>23118</v>
      </c>
      <c r="D11" s="62">
        <v>129</v>
      </c>
      <c r="E11" s="56"/>
      <c r="F11" s="62">
        <v>1697</v>
      </c>
      <c r="G11" s="62">
        <v>2650</v>
      </c>
      <c r="H11" s="62">
        <v>117</v>
      </c>
      <c r="I11" s="56"/>
      <c r="J11" s="62">
        <v>25</v>
      </c>
      <c r="K11" s="62">
        <v>1489</v>
      </c>
      <c r="L11" s="63"/>
      <c r="M11" s="62">
        <v>168</v>
      </c>
      <c r="N11" s="62">
        <v>16997</v>
      </c>
      <c r="O11" s="56"/>
      <c r="P11" s="56">
        <v>0</v>
      </c>
      <c r="Q11" s="56"/>
      <c r="R11" s="71">
        <v>46390</v>
      </c>
      <c r="S11" s="25"/>
      <c r="T11" s="62">
        <v>47085</v>
      </c>
    </row>
    <row r="12" spans="1:117" ht="15" customHeight="1" x14ac:dyDescent="0.35">
      <c r="A12" s="164"/>
      <c r="B12" s="49" t="s">
        <v>120</v>
      </c>
      <c r="C12" s="62">
        <v>21874</v>
      </c>
      <c r="D12" s="62">
        <v>140</v>
      </c>
      <c r="E12" s="56"/>
      <c r="F12" s="62">
        <v>1965</v>
      </c>
      <c r="G12" s="62">
        <v>581</v>
      </c>
      <c r="H12" s="62">
        <v>40</v>
      </c>
      <c r="I12" s="56"/>
      <c r="J12" s="62">
        <v>6</v>
      </c>
      <c r="K12" s="62">
        <v>760</v>
      </c>
      <c r="L12" s="63"/>
      <c r="M12" s="62">
        <v>1</v>
      </c>
      <c r="N12" s="62">
        <v>8036</v>
      </c>
      <c r="O12" s="56"/>
      <c r="P12" s="56">
        <v>0</v>
      </c>
      <c r="Q12" s="56"/>
      <c r="R12" s="71">
        <v>33402</v>
      </c>
      <c r="S12" s="25"/>
      <c r="T12" s="62">
        <v>32655</v>
      </c>
    </row>
    <row r="13" spans="1:117" ht="15" customHeight="1" x14ac:dyDescent="0.35">
      <c r="A13" s="164"/>
      <c r="B13" s="49" t="s">
        <v>15</v>
      </c>
      <c r="C13" s="62">
        <v>13424</v>
      </c>
      <c r="D13" s="121">
        <v>70</v>
      </c>
      <c r="E13" s="65"/>
      <c r="F13" s="121">
        <v>46</v>
      </c>
      <c r="G13" s="121">
        <v>58</v>
      </c>
      <c r="H13" s="121">
        <v>4</v>
      </c>
      <c r="I13" s="124"/>
      <c r="J13" s="121">
        <v>6</v>
      </c>
      <c r="K13" s="62">
        <v>495</v>
      </c>
      <c r="L13" s="63"/>
      <c r="M13" s="62">
        <v>2</v>
      </c>
      <c r="N13" s="62">
        <v>8184</v>
      </c>
      <c r="O13" s="56"/>
      <c r="P13" s="56">
        <v>0</v>
      </c>
      <c r="Q13" s="56"/>
      <c r="R13" s="71">
        <v>22289</v>
      </c>
      <c r="S13" s="25"/>
      <c r="T13" s="62">
        <v>23704</v>
      </c>
    </row>
    <row r="14" spans="1:117" ht="15" customHeight="1" x14ac:dyDescent="0.35">
      <c r="A14" s="164"/>
      <c r="B14" s="49" t="s">
        <v>103</v>
      </c>
      <c r="C14" s="62">
        <v>25645</v>
      </c>
      <c r="D14" s="121">
        <v>233</v>
      </c>
      <c r="E14" s="65"/>
      <c r="F14" s="121">
        <v>740</v>
      </c>
      <c r="G14" s="121">
        <v>173</v>
      </c>
      <c r="H14" s="121">
        <v>0</v>
      </c>
      <c r="I14" s="124"/>
      <c r="J14" s="121">
        <v>71</v>
      </c>
      <c r="K14" s="62">
        <v>577</v>
      </c>
      <c r="L14" s="63"/>
      <c r="M14" s="62">
        <v>162</v>
      </c>
      <c r="N14" s="62">
        <v>5922</v>
      </c>
      <c r="O14" s="56"/>
      <c r="P14" s="56">
        <v>1</v>
      </c>
      <c r="Q14" s="56"/>
      <c r="R14" s="71">
        <v>33525</v>
      </c>
      <c r="S14" s="25"/>
      <c r="T14" s="62">
        <v>35847</v>
      </c>
    </row>
    <row r="15" spans="1:117" ht="15" customHeight="1" x14ac:dyDescent="0.35">
      <c r="A15" s="164"/>
      <c r="B15" s="77" t="s">
        <v>98</v>
      </c>
      <c r="C15" s="78">
        <v>641</v>
      </c>
      <c r="D15" s="122">
        <v>0</v>
      </c>
      <c r="E15" s="89"/>
      <c r="F15" s="122">
        <v>15276</v>
      </c>
      <c r="G15" s="122">
        <v>4534</v>
      </c>
      <c r="H15" s="122">
        <v>8</v>
      </c>
      <c r="I15" s="92"/>
      <c r="J15" s="122">
        <v>2</v>
      </c>
      <c r="K15" s="78">
        <v>0</v>
      </c>
      <c r="L15" s="79"/>
      <c r="M15" s="78">
        <v>0</v>
      </c>
      <c r="N15" s="78">
        <v>18501</v>
      </c>
      <c r="O15" s="80"/>
      <c r="P15" s="80">
        <v>1</v>
      </c>
      <c r="Q15" s="80"/>
      <c r="R15" s="69">
        <v>38962</v>
      </c>
      <c r="S15" s="81"/>
      <c r="T15" s="78">
        <v>38780</v>
      </c>
    </row>
    <row r="16" spans="1:117" ht="15" customHeight="1" x14ac:dyDescent="0.35">
      <c r="A16" s="164" t="s">
        <v>130</v>
      </c>
      <c r="B16" s="49" t="s">
        <v>91</v>
      </c>
      <c r="C16" s="62">
        <v>26437</v>
      </c>
      <c r="D16" s="62">
        <v>0</v>
      </c>
      <c r="E16" s="56"/>
      <c r="F16" s="62">
        <v>2297</v>
      </c>
      <c r="G16" s="121">
        <v>761</v>
      </c>
      <c r="H16" s="121">
        <v>606</v>
      </c>
      <c r="I16" s="65"/>
      <c r="J16" s="121">
        <v>88</v>
      </c>
      <c r="K16" s="121">
        <v>167</v>
      </c>
      <c r="L16" s="124"/>
      <c r="M16" s="121">
        <v>1</v>
      </c>
      <c r="N16" s="62">
        <v>7136</v>
      </c>
      <c r="O16" s="56"/>
      <c r="P16" s="56">
        <v>1</v>
      </c>
      <c r="Q16" s="56"/>
      <c r="R16" s="71">
        <v>37494</v>
      </c>
      <c r="S16" s="25"/>
      <c r="T16" s="62">
        <v>41778</v>
      </c>
    </row>
    <row r="17" spans="1:20" ht="15" customHeight="1" x14ac:dyDescent="0.35">
      <c r="A17" s="164"/>
      <c r="B17" s="49" t="s">
        <v>147</v>
      </c>
      <c r="C17" s="62">
        <v>4949</v>
      </c>
      <c r="D17" s="62">
        <v>102</v>
      </c>
      <c r="E17" s="56"/>
      <c r="F17" s="62">
        <v>20</v>
      </c>
      <c r="G17" s="121">
        <v>20</v>
      </c>
      <c r="H17" s="121">
        <v>0</v>
      </c>
      <c r="I17" s="124"/>
      <c r="J17" s="121">
        <v>4</v>
      </c>
      <c r="K17" s="121">
        <v>143</v>
      </c>
      <c r="L17" s="124"/>
      <c r="M17" s="121">
        <v>2</v>
      </c>
      <c r="N17" s="62">
        <v>3437</v>
      </c>
      <c r="O17" s="56"/>
      <c r="P17" s="56">
        <v>0</v>
      </c>
      <c r="Q17" s="56"/>
      <c r="R17" s="71">
        <v>8677</v>
      </c>
      <c r="S17" s="25"/>
      <c r="T17" s="62">
        <v>9177</v>
      </c>
    </row>
    <row r="18" spans="1:20" ht="15" customHeight="1" x14ac:dyDescent="0.35">
      <c r="A18" s="164"/>
      <c r="B18" s="49" t="s">
        <v>16</v>
      </c>
      <c r="C18" s="62">
        <v>17962</v>
      </c>
      <c r="D18" s="62">
        <v>64</v>
      </c>
      <c r="E18" s="56"/>
      <c r="F18" s="62">
        <v>774</v>
      </c>
      <c r="G18" s="121">
        <v>135</v>
      </c>
      <c r="H18" s="121">
        <v>27</v>
      </c>
      <c r="I18" s="65"/>
      <c r="J18" s="121">
        <v>15</v>
      </c>
      <c r="K18" s="121">
        <v>595</v>
      </c>
      <c r="L18" s="124"/>
      <c r="M18" s="121">
        <v>0</v>
      </c>
      <c r="N18" s="62">
        <v>4622</v>
      </c>
      <c r="O18" s="56"/>
      <c r="P18" s="56">
        <v>0</v>
      </c>
      <c r="Q18" s="56"/>
      <c r="R18" s="71">
        <v>24194</v>
      </c>
      <c r="S18" s="25"/>
      <c r="T18" s="62">
        <v>25966</v>
      </c>
    </row>
    <row r="19" spans="1:20" ht="15" customHeight="1" x14ac:dyDescent="0.3">
      <c r="A19" s="164"/>
      <c r="B19" s="49" t="s">
        <v>17</v>
      </c>
      <c r="C19" s="62">
        <v>29064</v>
      </c>
      <c r="D19" s="62">
        <v>12</v>
      </c>
      <c r="E19" s="56"/>
      <c r="F19" s="62">
        <v>3210</v>
      </c>
      <c r="G19" s="121">
        <v>954</v>
      </c>
      <c r="H19" s="121">
        <v>6</v>
      </c>
      <c r="I19" s="65"/>
      <c r="J19" s="121">
        <v>68</v>
      </c>
      <c r="K19" s="121">
        <v>1796</v>
      </c>
      <c r="L19" s="65"/>
      <c r="M19" s="121">
        <v>1</v>
      </c>
      <c r="N19" s="62">
        <v>27948</v>
      </c>
      <c r="O19" s="56"/>
      <c r="P19" s="56">
        <v>0</v>
      </c>
      <c r="Q19" s="56"/>
      <c r="R19" s="71">
        <v>63059</v>
      </c>
      <c r="S19" s="25"/>
      <c r="T19" s="62">
        <v>67753</v>
      </c>
    </row>
    <row r="20" spans="1:20" ht="15" customHeight="1" x14ac:dyDescent="0.35">
      <c r="A20" s="164"/>
      <c r="B20" s="49" t="s">
        <v>18</v>
      </c>
      <c r="C20" s="62">
        <v>24513</v>
      </c>
      <c r="D20" s="62">
        <v>198</v>
      </c>
      <c r="E20" s="56"/>
      <c r="F20" s="62">
        <v>1960</v>
      </c>
      <c r="G20" s="121">
        <v>669</v>
      </c>
      <c r="H20" s="121">
        <v>0</v>
      </c>
      <c r="I20" s="65"/>
      <c r="J20" s="121">
        <v>0</v>
      </c>
      <c r="K20" s="121">
        <v>916</v>
      </c>
      <c r="L20" s="124"/>
      <c r="M20" s="121">
        <v>2</v>
      </c>
      <c r="N20" s="62">
        <v>23508</v>
      </c>
      <c r="O20" s="56"/>
      <c r="P20" s="56">
        <v>1</v>
      </c>
      <c r="Q20" s="56"/>
      <c r="R20" s="71">
        <v>51766</v>
      </c>
      <c r="S20" s="25"/>
      <c r="T20" s="62">
        <v>53762</v>
      </c>
    </row>
    <row r="21" spans="1:20" ht="15" customHeight="1" x14ac:dyDescent="0.35">
      <c r="A21" s="164"/>
      <c r="B21" s="49" t="s">
        <v>66</v>
      </c>
      <c r="C21" s="62">
        <v>15659</v>
      </c>
      <c r="D21" s="62">
        <v>1</v>
      </c>
      <c r="E21" s="56"/>
      <c r="F21" s="62">
        <v>1006</v>
      </c>
      <c r="G21" s="121">
        <v>220</v>
      </c>
      <c r="H21" s="121">
        <v>33</v>
      </c>
      <c r="I21" s="65"/>
      <c r="J21" s="121">
        <v>10</v>
      </c>
      <c r="K21" s="121">
        <v>405</v>
      </c>
      <c r="L21" s="124"/>
      <c r="M21" s="121">
        <v>1</v>
      </c>
      <c r="N21" s="62">
        <v>8666</v>
      </c>
      <c r="O21" s="56"/>
      <c r="P21" s="56">
        <v>0</v>
      </c>
      <c r="Q21" s="56"/>
      <c r="R21" s="71">
        <v>26001</v>
      </c>
      <c r="S21" s="25"/>
      <c r="T21" s="62">
        <v>26209</v>
      </c>
    </row>
    <row r="22" spans="1:20" ht="15" customHeight="1" x14ac:dyDescent="0.3">
      <c r="A22" s="164"/>
      <c r="B22" s="49" t="s">
        <v>19</v>
      </c>
      <c r="C22" s="62">
        <v>23290</v>
      </c>
      <c r="D22" s="62">
        <v>300</v>
      </c>
      <c r="E22" s="56"/>
      <c r="F22" s="62">
        <v>3430</v>
      </c>
      <c r="G22" s="121">
        <v>1743</v>
      </c>
      <c r="H22" s="121">
        <v>8</v>
      </c>
      <c r="I22" s="65"/>
      <c r="J22" s="121">
        <v>47</v>
      </c>
      <c r="K22" s="121">
        <v>1973</v>
      </c>
      <c r="L22" s="65"/>
      <c r="M22" s="121">
        <v>56</v>
      </c>
      <c r="N22" s="62">
        <v>21947</v>
      </c>
      <c r="O22" s="56"/>
      <c r="P22" s="56">
        <v>3</v>
      </c>
      <c r="Q22" s="56"/>
      <c r="R22" s="71">
        <v>52800</v>
      </c>
      <c r="S22" s="25"/>
      <c r="T22" s="62">
        <v>54004</v>
      </c>
    </row>
    <row r="23" spans="1:20" ht="15" customHeight="1" x14ac:dyDescent="0.35">
      <c r="A23" s="164"/>
      <c r="B23" s="49" t="s">
        <v>99</v>
      </c>
      <c r="C23" s="62">
        <v>0</v>
      </c>
      <c r="D23" s="62">
        <v>0</v>
      </c>
      <c r="E23" s="63"/>
      <c r="F23" s="62">
        <v>285</v>
      </c>
      <c r="G23" s="121">
        <v>183</v>
      </c>
      <c r="H23" s="121">
        <v>0</v>
      </c>
      <c r="I23" s="124"/>
      <c r="J23" s="121">
        <v>0</v>
      </c>
      <c r="K23" s="121">
        <v>21</v>
      </c>
      <c r="L23" s="124"/>
      <c r="M23" s="121">
        <v>4</v>
      </c>
      <c r="N23" s="62">
        <v>77</v>
      </c>
      <c r="O23" s="56"/>
      <c r="P23" s="56">
        <v>0</v>
      </c>
      <c r="Q23" s="56"/>
      <c r="R23" s="71">
        <v>570</v>
      </c>
      <c r="S23" s="25"/>
      <c r="T23" s="62">
        <v>626</v>
      </c>
    </row>
    <row r="24" spans="1:20" ht="15" customHeight="1" x14ac:dyDescent="0.35">
      <c r="A24" s="164"/>
      <c r="B24" s="49" t="s">
        <v>20</v>
      </c>
      <c r="C24" s="62">
        <v>11904</v>
      </c>
      <c r="D24" s="62">
        <v>41</v>
      </c>
      <c r="E24" s="56"/>
      <c r="F24" s="62">
        <v>733</v>
      </c>
      <c r="G24" s="121">
        <v>211</v>
      </c>
      <c r="H24" s="121">
        <v>0</v>
      </c>
      <c r="I24" s="124"/>
      <c r="J24" s="121">
        <v>7</v>
      </c>
      <c r="K24" s="121">
        <v>199</v>
      </c>
      <c r="L24" s="124"/>
      <c r="M24" s="121">
        <v>8</v>
      </c>
      <c r="N24" s="62">
        <v>7507</v>
      </c>
      <c r="O24" s="56"/>
      <c r="P24" s="56">
        <v>0</v>
      </c>
      <c r="Q24" s="56"/>
      <c r="R24" s="71">
        <v>20608</v>
      </c>
      <c r="S24" s="25"/>
      <c r="T24" s="62">
        <v>20159</v>
      </c>
    </row>
    <row r="25" spans="1:20" ht="15" customHeight="1" x14ac:dyDescent="0.35">
      <c r="A25" s="164"/>
      <c r="B25" s="77" t="s">
        <v>98</v>
      </c>
      <c r="C25" s="78">
        <v>347</v>
      </c>
      <c r="D25" s="78">
        <v>0</v>
      </c>
      <c r="E25" s="79"/>
      <c r="F25" s="78">
        <v>4083</v>
      </c>
      <c r="G25" s="122">
        <v>627</v>
      </c>
      <c r="H25" s="122">
        <v>0</v>
      </c>
      <c r="I25" s="92"/>
      <c r="J25" s="122">
        <v>0</v>
      </c>
      <c r="K25" s="122">
        <v>0</v>
      </c>
      <c r="L25" s="89"/>
      <c r="M25" s="122">
        <v>0</v>
      </c>
      <c r="N25" s="78">
        <v>11121</v>
      </c>
      <c r="O25" s="80"/>
      <c r="P25" s="80">
        <v>1</v>
      </c>
      <c r="Q25" s="80"/>
      <c r="R25" s="69">
        <v>16180</v>
      </c>
      <c r="S25" s="81"/>
      <c r="T25" s="78">
        <v>19509</v>
      </c>
    </row>
    <row r="26" spans="1:20" ht="15" customHeight="1" x14ac:dyDescent="0.35">
      <c r="A26" s="164" t="s">
        <v>4</v>
      </c>
      <c r="B26" s="49" t="s">
        <v>21</v>
      </c>
      <c r="C26" s="62">
        <v>0</v>
      </c>
      <c r="D26" s="62">
        <v>0</v>
      </c>
      <c r="E26" s="63"/>
      <c r="F26" s="62">
        <v>2388</v>
      </c>
      <c r="G26" s="62">
        <v>1450</v>
      </c>
      <c r="H26" s="121">
        <v>0</v>
      </c>
      <c r="I26" s="65"/>
      <c r="J26" s="121">
        <v>17</v>
      </c>
      <c r="K26" s="121">
        <v>110</v>
      </c>
      <c r="L26" s="124"/>
      <c r="M26" s="121">
        <v>1</v>
      </c>
      <c r="N26" s="62">
        <v>1658</v>
      </c>
      <c r="O26" s="56"/>
      <c r="P26" s="56">
        <v>0</v>
      </c>
      <c r="Q26" s="56"/>
      <c r="R26" s="71">
        <v>5625</v>
      </c>
      <c r="S26" s="25"/>
      <c r="T26" s="62">
        <v>5250</v>
      </c>
    </row>
    <row r="27" spans="1:20" ht="15" customHeight="1" x14ac:dyDescent="0.35">
      <c r="A27" s="164"/>
      <c r="B27" s="49" t="s">
        <v>118</v>
      </c>
      <c r="C27" s="62">
        <v>8601</v>
      </c>
      <c r="D27" s="62">
        <v>628</v>
      </c>
      <c r="E27" s="56"/>
      <c r="F27" s="62">
        <v>351</v>
      </c>
      <c r="G27" s="62">
        <v>118</v>
      </c>
      <c r="H27" s="121">
        <v>0</v>
      </c>
      <c r="I27" s="124"/>
      <c r="J27" s="121">
        <v>73</v>
      </c>
      <c r="K27" s="121">
        <v>212</v>
      </c>
      <c r="L27" s="124"/>
      <c r="M27" s="121">
        <v>0</v>
      </c>
      <c r="N27" s="62">
        <v>2306</v>
      </c>
      <c r="O27" s="56"/>
      <c r="P27" s="56">
        <v>0</v>
      </c>
      <c r="Q27" s="56"/>
      <c r="R27" s="71">
        <v>12288</v>
      </c>
      <c r="S27" s="25"/>
      <c r="T27" s="62">
        <v>12958</v>
      </c>
    </row>
    <row r="28" spans="1:20" ht="15" customHeight="1" x14ac:dyDescent="0.35">
      <c r="A28" s="164"/>
      <c r="B28" s="49" t="s">
        <v>22</v>
      </c>
      <c r="C28" s="62">
        <v>24270</v>
      </c>
      <c r="D28" s="62">
        <v>0</v>
      </c>
      <c r="E28" s="56"/>
      <c r="F28" s="62">
        <v>1172</v>
      </c>
      <c r="G28" s="62">
        <v>289</v>
      </c>
      <c r="H28" s="121">
        <v>45</v>
      </c>
      <c r="I28" s="65"/>
      <c r="J28" s="121">
        <v>47</v>
      </c>
      <c r="K28" s="121">
        <v>791</v>
      </c>
      <c r="L28" s="124"/>
      <c r="M28" s="121">
        <v>0</v>
      </c>
      <c r="N28" s="62">
        <v>5462</v>
      </c>
      <c r="O28" s="56"/>
      <c r="P28" s="56">
        <v>0</v>
      </c>
      <c r="Q28" s="56"/>
      <c r="R28" s="71">
        <v>32075</v>
      </c>
      <c r="S28" s="25"/>
      <c r="T28" s="62">
        <v>35555</v>
      </c>
    </row>
    <row r="29" spans="1:20" ht="15" customHeight="1" x14ac:dyDescent="0.35">
      <c r="A29" s="164"/>
      <c r="B29" s="49" t="s">
        <v>0</v>
      </c>
      <c r="C29" s="62">
        <v>7046</v>
      </c>
      <c r="D29" s="62">
        <v>108</v>
      </c>
      <c r="E29" s="56"/>
      <c r="F29" s="62">
        <v>605</v>
      </c>
      <c r="G29" s="62">
        <v>215</v>
      </c>
      <c r="H29" s="121">
        <v>28</v>
      </c>
      <c r="I29" s="124"/>
      <c r="J29" s="121">
        <v>1</v>
      </c>
      <c r="K29" s="121">
        <v>273</v>
      </c>
      <c r="L29" s="124"/>
      <c r="M29" s="121">
        <v>0</v>
      </c>
      <c r="N29" s="62">
        <v>5119</v>
      </c>
      <c r="O29" s="56"/>
      <c r="P29" s="56">
        <v>0</v>
      </c>
      <c r="Q29" s="56"/>
      <c r="R29" s="71">
        <v>13395</v>
      </c>
      <c r="S29" s="25"/>
      <c r="T29" s="62">
        <v>13489</v>
      </c>
    </row>
    <row r="30" spans="1:20" ht="15" customHeight="1" x14ac:dyDescent="0.35">
      <c r="A30" s="164"/>
      <c r="B30" s="49" t="s">
        <v>67</v>
      </c>
      <c r="C30" s="62">
        <v>26731</v>
      </c>
      <c r="D30" s="62">
        <v>0</v>
      </c>
      <c r="E30" s="56"/>
      <c r="F30" s="62">
        <v>1066</v>
      </c>
      <c r="G30" s="62">
        <v>559</v>
      </c>
      <c r="H30" s="121">
        <v>14</v>
      </c>
      <c r="I30" s="65"/>
      <c r="J30" s="121">
        <v>49</v>
      </c>
      <c r="K30" s="121">
        <v>850</v>
      </c>
      <c r="L30" s="124"/>
      <c r="M30" s="121">
        <v>56</v>
      </c>
      <c r="N30" s="62">
        <v>4911</v>
      </c>
      <c r="O30" s="56"/>
      <c r="P30" s="56">
        <v>1</v>
      </c>
      <c r="Q30" s="56"/>
      <c r="R30" s="71">
        <v>34237</v>
      </c>
      <c r="S30" s="25"/>
      <c r="T30" s="62">
        <v>37153</v>
      </c>
    </row>
    <row r="31" spans="1:20" ht="15" customHeight="1" x14ac:dyDescent="0.3">
      <c r="A31" s="164"/>
      <c r="B31" s="49" t="s">
        <v>23</v>
      </c>
      <c r="C31" s="62">
        <v>22762</v>
      </c>
      <c r="D31" s="62">
        <v>83</v>
      </c>
      <c r="E31" s="56"/>
      <c r="F31" s="62">
        <v>913</v>
      </c>
      <c r="G31" s="62">
        <v>319</v>
      </c>
      <c r="H31" s="121">
        <v>69</v>
      </c>
      <c r="I31" s="65"/>
      <c r="J31" s="121">
        <v>18</v>
      </c>
      <c r="K31" s="121">
        <v>1810</v>
      </c>
      <c r="L31" s="65"/>
      <c r="M31" s="121">
        <v>8</v>
      </c>
      <c r="N31" s="62">
        <v>16333</v>
      </c>
      <c r="O31" s="56"/>
      <c r="P31" s="56">
        <v>0</v>
      </c>
      <c r="Q31" s="56"/>
      <c r="R31" s="71">
        <v>42315</v>
      </c>
      <c r="S31" s="25"/>
      <c r="T31" s="62">
        <v>43919</v>
      </c>
    </row>
    <row r="32" spans="1:20" ht="15" customHeight="1" x14ac:dyDescent="0.35">
      <c r="A32" s="164"/>
      <c r="B32" s="49" t="s">
        <v>68</v>
      </c>
      <c r="C32" s="62">
        <v>9378</v>
      </c>
      <c r="D32" s="62">
        <v>704</v>
      </c>
      <c r="E32" s="56"/>
      <c r="F32" s="62">
        <v>381</v>
      </c>
      <c r="G32" s="62">
        <v>91</v>
      </c>
      <c r="H32" s="121">
        <v>0</v>
      </c>
      <c r="I32" s="124"/>
      <c r="J32" s="121">
        <v>60</v>
      </c>
      <c r="K32" s="121">
        <v>316</v>
      </c>
      <c r="L32" s="124"/>
      <c r="M32" s="121">
        <v>0</v>
      </c>
      <c r="N32" s="62">
        <v>1163</v>
      </c>
      <c r="O32" s="56"/>
      <c r="P32" s="56">
        <v>0</v>
      </c>
      <c r="Q32" s="56"/>
      <c r="R32" s="71">
        <v>12092</v>
      </c>
      <c r="S32" s="25"/>
      <c r="T32" s="62">
        <v>13442</v>
      </c>
    </row>
    <row r="33" spans="1:20" ht="15" customHeight="1" x14ac:dyDescent="0.35">
      <c r="A33" s="164"/>
      <c r="B33" s="49" t="s">
        <v>69</v>
      </c>
      <c r="C33" s="62">
        <v>9528</v>
      </c>
      <c r="D33" s="62">
        <v>402</v>
      </c>
      <c r="E33" s="56"/>
      <c r="F33" s="62">
        <v>61</v>
      </c>
      <c r="G33" s="62">
        <v>21</v>
      </c>
      <c r="H33" s="121">
        <v>0</v>
      </c>
      <c r="I33" s="124"/>
      <c r="J33" s="121">
        <v>58</v>
      </c>
      <c r="K33" s="121">
        <v>212</v>
      </c>
      <c r="L33" s="124"/>
      <c r="M33" s="121">
        <v>18</v>
      </c>
      <c r="N33" s="62">
        <v>1093</v>
      </c>
      <c r="O33" s="56"/>
      <c r="P33" s="56">
        <v>0</v>
      </c>
      <c r="Q33" s="56"/>
      <c r="R33" s="71">
        <v>11392</v>
      </c>
      <c r="S33" s="25"/>
      <c r="T33" s="62">
        <v>12169</v>
      </c>
    </row>
    <row r="34" spans="1:20" ht="15" customHeight="1" x14ac:dyDescent="0.35">
      <c r="A34" s="164"/>
      <c r="B34" s="77" t="s">
        <v>98</v>
      </c>
      <c r="C34" s="78">
        <v>271</v>
      </c>
      <c r="D34" s="78">
        <v>0</v>
      </c>
      <c r="E34" s="79"/>
      <c r="F34" s="78">
        <v>2859</v>
      </c>
      <c r="G34" s="78">
        <v>408</v>
      </c>
      <c r="H34" s="122">
        <v>0</v>
      </c>
      <c r="I34" s="92"/>
      <c r="J34" s="122">
        <v>0</v>
      </c>
      <c r="K34" s="122">
        <v>0</v>
      </c>
      <c r="L34" s="89"/>
      <c r="M34" s="122">
        <v>0</v>
      </c>
      <c r="N34" s="78">
        <v>697</v>
      </c>
      <c r="O34" s="80"/>
      <c r="P34" s="80">
        <v>0</v>
      </c>
      <c r="Q34" s="80"/>
      <c r="R34" s="69">
        <v>4235</v>
      </c>
      <c r="S34" s="81"/>
      <c r="T34" s="78">
        <v>4784</v>
      </c>
    </row>
    <row r="35" spans="1:20" ht="15" customHeight="1" x14ac:dyDescent="0.35">
      <c r="A35" s="163" t="s">
        <v>5</v>
      </c>
      <c r="B35" s="49" t="s">
        <v>131</v>
      </c>
      <c r="C35" s="62">
        <v>21275</v>
      </c>
      <c r="D35" s="62">
        <v>856</v>
      </c>
      <c r="E35" s="56"/>
      <c r="F35" s="62">
        <v>973</v>
      </c>
      <c r="G35" s="62">
        <v>234</v>
      </c>
      <c r="H35" s="62">
        <v>81</v>
      </c>
      <c r="I35" s="56"/>
      <c r="J35" s="62">
        <v>8</v>
      </c>
      <c r="K35" s="62">
        <v>633</v>
      </c>
      <c r="L35" s="63"/>
      <c r="M35" s="62">
        <v>18</v>
      </c>
      <c r="N35" s="62">
        <v>9105</v>
      </c>
      <c r="O35" s="56"/>
      <c r="P35" s="56">
        <v>0</v>
      </c>
      <c r="Q35" s="56"/>
      <c r="R35" s="71">
        <v>33183</v>
      </c>
      <c r="S35" s="25"/>
      <c r="T35" s="62">
        <v>34547</v>
      </c>
    </row>
    <row r="36" spans="1:20" ht="15" customHeight="1" x14ac:dyDescent="0.35">
      <c r="A36" s="163"/>
      <c r="B36" s="49" t="s">
        <v>24</v>
      </c>
      <c r="C36" s="62">
        <v>11394</v>
      </c>
      <c r="D36" s="62">
        <v>704</v>
      </c>
      <c r="E36" s="56"/>
      <c r="F36" s="62">
        <v>1219</v>
      </c>
      <c r="G36" s="62">
        <v>296</v>
      </c>
      <c r="H36" s="62">
        <v>6</v>
      </c>
      <c r="I36" s="63"/>
      <c r="J36" s="62">
        <v>7</v>
      </c>
      <c r="K36" s="62">
        <v>322</v>
      </c>
      <c r="L36" s="63"/>
      <c r="M36" s="62">
        <v>0</v>
      </c>
      <c r="N36" s="62">
        <v>3952</v>
      </c>
      <c r="O36" s="56"/>
      <c r="P36" s="56">
        <v>0</v>
      </c>
      <c r="Q36" s="56"/>
      <c r="R36" s="71">
        <v>17900</v>
      </c>
      <c r="S36" s="25"/>
      <c r="T36" s="62">
        <v>19295</v>
      </c>
    </row>
    <row r="37" spans="1:20" ht="15" customHeight="1" x14ac:dyDescent="0.35">
      <c r="A37" s="163"/>
      <c r="B37" s="49" t="s">
        <v>25</v>
      </c>
      <c r="C37" s="62">
        <v>7249</v>
      </c>
      <c r="D37" s="62">
        <v>402</v>
      </c>
      <c r="E37" s="56"/>
      <c r="F37" s="62">
        <v>389</v>
      </c>
      <c r="G37" s="62">
        <v>108</v>
      </c>
      <c r="H37" s="62">
        <v>22</v>
      </c>
      <c r="I37" s="63"/>
      <c r="J37" s="62">
        <v>5</v>
      </c>
      <c r="K37" s="62">
        <v>308</v>
      </c>
      <c r="L37" s="63"/>
      <c r="M37" s="62">
        <v>19</v>
      </c>
      <c r="N37" s="62">
        <v>5358</v>
      </c>
      <c r="O37" s="56"/>
      <c r="P37" s="56">
        <v>0</v>
      </c>
      <c r="Q37" s="56"/>
      <c r="R37" s="71">
        <v>13860</v>
      </c>
      <c r="S37" s="25"/>
      <c r="T37" s="62">
        <v>15455</v>
      </c>
    </row>
    <row r="38" spans="1:20" ht="15" customHeight="1" x14ac:dyDescent="0.35">
      <c r="A38" s="163"/>
      <c r="B38" s="49" t="s">
        <v>70</v>
      </c>
      <c r="C38" s="62">
        <v>7324</v>
      </c>
      <c r="D38" s="62">
        <v>243</v>
      </c>
      <c r="E38" s="56"/>
      <c r="F38" s="62">
        <v>569</v>
      </c>
      <c r="G38" s="62">
        <v>218</v>
      </c>
      <c r="H38" s="121">
        <v>0</v>
      </c>
      <c r="I38" s="65"/>
      <c r="J38" s="121">
        <v>52</v>
      </c>
      <c r="K38" s="121">
        <v>124</v>
      </c>
      <c r="L38" s="63"/>
      <c r="M38" s="62">
        <v>5</v>
      </c>
      <c r="N38" s="62">
        <v>245</v>
      </c>
      <c r="O38" s="56"/>
      <c r="P38" s="56">
        <v>0</v>
      </c>
      <c r="Q38" s="56"/>
      <c r="R38" s="71">
        <v>8780</v>
      </c>
      <c r="S38" s="25"/>
      <c r="T38" s="62">
        <v>9415</v>
      </c>
    </row>
    <row r="39" spans="1:20" ht="15" customHeight="1" x14ac:dyDescent="0.35">
      <c r="A39" s="163"/>
      <c r="B39" s="49" t="s">
        <v>71</v>
      </c>
      <c r="C39" s="62">
        <v>13750</v>
      </c>
      <c r="D39" s="62">
        <v>47</v>
      </c>
      <c r="E39" s="56"/>
      <c r="F39" s="62">
        <v>458</v>
      </c>
      <c r="G39" s="62">
        <v>153</v>
      </c>
      <c r="H39" s="121">
        <v>57</v>
      </c>
      <c r="I39" s="124"/>
      <c r="J39" s="121">
        <v>32</v>
      </c>
      <c r="K39" s="121">
        <v>979</v>
      </c>
      <c r="L39" s="63"/>
      <c r="M39" s="62">
        <v>167</v>
      </c>
      <c r="N39" s="62">
        <v>4042</v>
      </c>
      <c r="O39" s="56"/>
      <c r="P39" s="56">
        <v>8</v>
      </c>
      <c r="Q39" s="56"/>
      <c r="R39" s="71">
        <v>19692</v>
      </c>
      <c r="S39" s="25"/>
      <c r="T39" s="62">
        <v>19942</v>
      </c>
    </row>
    <row r="40" spans="1:20" ht="15" customHeight="1" x14ac:dyDescent="0.35">
      <c r="A40" s="163"/>
      <c r="B40" s="77" t="s">
        <v>98</v>
      </c>
      <c r="C40" s="78">
        <v>104</v>
      </c>
      <c r="D40" s="78">
        <v>0</v>
      </c>
      <c r="E40" s="79"/>
      <c r="F40" s="78">
        <v>527</v>
      </c>
      <c r="G40" s="78">
        <v>186</v>
      </c>
      <c r="H40" s="122">
        <v>0</v>
      </c>
      <c r="I40" s="89"/>
      <c r="J40" s="122">
        <v>0</v>
      </c>
      <c r="K40" s="122">
        <v>0</v>
      </c>
      <c r="L40" s="79"/>
      <c r="M40" s="78">
        <v>0</v>
      </c>
      <c r="N40" s="78">
        <v>2384</v>
      </c>
      <c r="O40" s="80"/>
      <c r="P40" s="80">
        <v>0</v>
      </c>
      <c r="Q40" s="80"/>
      <c r="R40" s="69">
        <v>3201</v>
      </c>
      <c r="S40" s="81"/>
      <c r="T40" s="78">
        <v>2736</v>
      </c>
    </row>
    <row r="41" spans="1:20" ht="15" customHeight="1" x14ac:dyDescent="0.35">
      <c r="A41" s="164" t="s">
        <v>6</v>
      </c>
      <c r="B41" s="49" t="s">
        <v>102</v>
      </c>
      <c r="C41" s="62">
        <v>11958</v>
      </c>
      <c r="D41" s="62">
        <v>261</v>
      </c>
      <c r="E41" s="56"/>
      <c r="F41" s="62">
        <v>555</v>
      </c>
      <c r="G41" s="62">
        <v>250</v>
      </c>
      <c r="H41" s="62">
        <v>88</v>
      </c>
      <c r="I41" s="63"/>
      <c r="J41" s="62">
        <v>32</v>
      </c>
      <c r="K41" s="62">
        <v>498</v>
      </c>
      <c r="L41" s="63"/>
      <c r="M41" s="62">
        <v>14</v>
      </c>
      <c r="N41" s="62">
        <v>3254</v>
      </c>
      <c r="O41" s="56"/>
      <c r="P41" s="56">
        <v>3</v>
      </c>
      <c r="Q41" s="56"/>
      <c r="R41" s="71">
        <v>16913</v>
      </c>
      <c r="S41" s="25"/>
      <c r="T41" s="62">
        <v>17162</v>
      </c>
    </row>
    <row r="42" spans="1:20" ht="15" customHeight="1" x14ac:dyDescent="0.35">
      <c r="A42" s="164"/>
      <c r="B42" s="49" t="s">
        <v>26</v>
      </c>
      <c r="C42" s="62">
        <v>13589</v>
      </c>
      <c r="D42" s="62">
        <v>67</v>
      </c>
      <c r="E42" s="56"/>
      <c r="F42" s="62">
        <v>988</v>
      </c>
      <c r="G42" s="62">
        <v>259</v>
      </c>
      <c r="H42" s="62">
        <v>68</v>
      </c>
      <c r="I42" s="63"/>
      <c r="J42" s="62">
        <v>44</v>
      </c>
      <c r="K42" s="62">
        <v>989</v>
      </c>
      <c r="L42" s="63"/>
      <c r="M42" s="62">
        <v>46</v>
      </c>
      <c r="N42" s="62">
        <v>6666</v>
      </c>
      <c r="O42" s="56"/>
      <c r="P42" s="56">
        <v>0</v>
      </c>
      <c r="Q42" s="56"/>
      <c r="R42" s="71">
        <v>22716</v>
      </c>
      <c r="S42" s="25"/>
      <c r="T42" s="62">
        <v>23903</v>
      </c>
    </row>
    <row r="43" spans="1:20" ht="15" customHeight="1" x14ac:dyDescent="0.35">
      <c r="A43" s="164"/>
      <c r="B43" s="49" t="s">
        <v>117</v>
      </c>
      <c r="C43" s="62">
        <v>0</v>
      </c>
      <c r="D43" s="62">
        <v>0</v>
      </c>
      <c r="E43" s="56"/>
      <c r="F43" s="62">
        <v>5959</v>
      </c>
      <c r="G43" s="62">
        <v>498</v>
      </c>
      <c r="H43" s="62">
        <v>0</v>
      </c>
      <c r="I43" s="63"/>
      <c r="J43" s="62">
        <v>0</v>
      </c>
      <c r="K43" s="121">
        <v>0</v>
      </c>
      <c r="L43" s="124"/>
      <c r="M43" s="121">
        <v>0</v>
      </c>
      <c r="N43" s="121">
        <v>7267</v>
      </c>
      <c r="O43" s="56"/>
      <c r="P43" s="56">
        <v>0</v>
      </c>
      <c r="Q43" s="56"/>
      <c r="R43" s="71">
        <v>13724</v>
      </c>
      <c r="S43" s="25"/>
      <c r="T43" s="62">
        <v>13694</v>
      </c>
    </row>
    <row r="44" spans="1:20" ht="15" customHeight="1" x14ac:dyDescent="0.35">
      <c r="A44" s="164"/>
      <c r="B44" s="49" t="s">
        <v>72</v>
      </c>
      <c r="C44" s="62">
        <v>17837</v>
      </c>
      <c r="D44" s="62">
        <v>437</v>
      </c>
      <c r="E44" s="56"/>
      <c r="F44" s="62">
        <v>223</v>
      </c>
      <c r="G44" s="62">
        <v>156</v>
      </c>
      <c r="H44" s="62">
        <v>4</v>
      </c>
      <c r="I44" s="63"/>
      <c r="J44" s="62">
        <v>24</v>
      </c>
      <c r="K44" s="121">
        <v>451</v>
      </c>
      <c r="L44" s="124"/>
      <c r="M44" s="121">
        <v>4</v>
      </c>
      <c r="N44" s="121">
        <v>4091</v>
      </c>
      <c r="O44" s="56"/>
      <c r="P44" s="56">
        <v>0</v>
      </c>
      <c r="Q44" s="56"/>
      <c r="R44" s="71">
        <v>23227</v>
      </c>
      <c r="S44" s="25"/>
      <c r="T44" s="62">
        <v>24952</v>
      </c>
    </row>
    <row r="45" spans="1:20" ht="15" customHeight="1" x14ac:dyDescent="0.35">
      <c r="A45" s="164"/>
      <c r="B45" s="77" t="s">
        <v>119</v>
      </c>
      <c r="C45" s="78">
        <v>118</v>
      </c>
      <c r="D45" s="78">
        <v>0</v>
      </c>
      <c r="E45" s="79"/>
      <c r="F45" s="78">
        <v>1562</v>
      </c>
      <c r="G45" s="78">
        <v>352</v>
      </c>
      <c r="H45" s="78">
        <v>34</v>
      </c>
      <c r="I45" s="79"/>
      <c r="J45" s="78">
        <v>0</v>
      </c>
      <c r="K45" s="122">
        <v>0</v>
      </c>
      <c r="L45" s="89"/>
      <c r="M45" s="122">
        <v>0</v>
      </c>
      <c r="N45" s="122">
        <v>1565</v>
      </c>
      <c r="O45" s="80"/>
      <c r="P45" s="80">
        <v>1</v>
      </c>
      <c r="Q45" s="80"/>
      <c r="R45" s="69">
        <v>3633</v>
      </c>
      <c r="S45" s="81"/>
      <c r="T45" s="78">
        <v>3858</v>
      </c>
    </row>
    <row r="46" spans="1:20" ht="15" customHeight="1" x14ac:dyDescent="0.35">
      <c r="A46" s="76" t="s">
        <v>7</v>
      </c>
      <c r="B46" s="82" t="s">
        <v>27</v>
      </c>
      <c r="C46" s="83">
        <v>13876</v>
      </c>
      <c r="D46" s="83">
        <v>137</v>
      </c>
      <c r="E46" s="84"/>
      <c r="F46" s="83">
        <v>120</v>
      </c>
      <c r="G46" s="83">
        <v>142</v>
      </c>
      <c r="H46" s="125">
        <v>0</v>
      </c>
      <c r="I46" s="90"/>
      <c r="J46" s="125">
        <v>11</v>
      </c>
      <c r="K46" s="125">
        <v>464</v>
      </c>
      <c r="L46" s="90"/>
      <c r="M46" s="125">
        <v>0</v>
      </c>
      <c r="N46" s="125">
        <v>3877</v>
      </c>
      <c r="O46" s="84"/>
      <c r="P46" s="84">
        <v>0</v>
      </c>
      <c r="Q46" s="84"/>
      <c r="R46" s="86">
        <v>18627</v>
      </c>
      <c r="S46" s="87"/>
      <c r="T46" s="83">
        <v>20702</v>
      </c>
    </row>
    <row r="47" spans="1:20" ht="15" customHeight="1" x14ac:dyDescent="0.35">
      <c r="A47" s="163" t="s">
        <v>8</v>
      </c>
      <c r="B47" s="18" t="s">
        <v>127</v>
      </c>
      <c r="C47" s="62">
        <v>0</v>
      </c>
      <c r="D47" s="62">
        <v>0</v>
      </c>
      <c r="E47" s="63"/>
      <c r="F47" s="62">
        <v>0</v>
      </c>
      <c r="G47" s="121">
        <v>0</v>
      </c>
      <c r="H47" s="121">
        <v>0</v>
      </c>
      <c r="I47" s="124"/>
      <c r="J47" s="121">
        <v>0</v>
      </c>
      <c r="K47" s="62">
        <v>11</v>
      </c>
      <c r="L47" s="63"/>
      <c r="M47" s="62">
        <v>0</v>
      </c>
      <c r="N47" s="62">
        <v>0</v>
      </c>
      <c r="O47" s="56"/>
      <c r="P47" s="56">
        <v>0</v>
      </c>
      <c r="Q47" s="56"/>
      <c r="R47" s="71">
        <v>11</v>
      </c>
      <c r="S47" s="25"/>
      <c r="T47" s="62">
        <v>14</v>
      </c>
    </row>
    <row r="48" spans="1:20" ht="15" customHeight="1" x14ac:dyDescent="0.35">
      <c r="A48" s="163"/>
      <c r="B48" s="88" t="s">
        <v>128</v>
      </c>
      <c r="C48" s="78">
        <v>5347</v>
      </c>
      <c r="D48" s="78">
        <v>370</v>
      </c>
      <c r="E48" s="80"/>
      <c r="F48" s="78">
        <v>124</v>
      </c>
      <c r="G48" s="122">
        <v>22</v>
      </c>
      <c r="H48" s="122">
        <v>2</v>
      </c>
      <c r="I48" s="89"/>
      <c r="J48" s="122">
        <v>0</v>
      </c>
      <c r="K48" s="78">
        <v>177</v>
      </c>
      <c r="L48" s="79"/>
      <c r="M48" s="78">
        <v>40</v>
      </c>
      <c r="N48" s="78">
        <v>1455</v>
      </c>
      <c r="O48" s="80"/>
      <c r="P48" s="80">
        <v>0</v>
      </c>
      <c r="Q48" s="80"/>
      <c r="R48" s="69">
        <v>7535</v>
      </c>
      <c r="S48" s="81"/>
      <c r="T48" s="78">
        <v>8027</v>
      </c>
    </row>
    <row r="49" spans="1:20" ht="15" customHeight="1" x14ac:dyDescent="0.3">
      <c r="A49" s="163" t="s">
        <v>9</v>
      </c>
      <c r="B49" s="49" t="s">
        <v>73</v>
      </c>
      <c r="C49" s="62">
        <v>8927</v>
      </c>
      <c r="D49" s="62">
        <v>31</v>
      </c>
      <c r="E49" s="56"/>
      <c r="F49" s="62">
        <v>629</v>
      </c>
      <c r="G49" s="62">
        <v>439</v>
      </c>
      <c r="H49" s="121">
        <v>246</v>
      </c>
      <c r="I49" s="65"/>
      <c r="J49" s="121">
        <v>5</v>
      </c>
      <c r="K49" s="121">
        <v>1075</v>
      </c>
      <c r="L49" s="56"/>
      <c r="M49" s="62">
        <v>71</v>
      </c>
      <c r="N49" s="62">
        <v>6304</v>
      </c>
      <c r="O49" s="56"/>
      <c r="P49" s="56">
        <v>4</v>
      </c>
      <c r="Q49" s="56"/>
      <c r="R49" s="71">
        <v>17731</v>
      </c>
      <c r="S49" s="25"/>
      <c r="T49" s="62">
        <v>17883</v>
      </c>
    </row>
    <row r="50" spans="1:20" ht="15" customHeight="1" x14ac:dyDescent="0.35">
      <c r="A50" s="163"/>
      <c r="B50" s="49" t="s">
        <v>29</v>
      </c>
      <c r="C50" s="62">
        <v>7513</v>
      </c>
      <c r="D50" s="62">
        <v>134</v>
      </c>
      <c r="E50" s="56"/>
      <c r="F50" s="62">
        <v>506</v>
      </c>
      <c r="G50" s="62">
        <v>133</v>
      </c>
      <c r="H50" s="121">
        <v>26</v>
      </c>
      <c r="I50" s="124"/>
      <c r="J50" s="121">
        <v>1</v>
      </c>
      <c r="K50" s="121">
        <v>224</v>
      </c>
      <c r="L50" s="63"/>
      <c r="M50" s="62">
        <v>0</v>
      </c>
      <c r="N50" s="62">
        <v>2769</v>
      </c>
      <c r="O50" s="56"/>
      <c r="P50" s="56">
        <v>0</v>
      </c>
      <c r="Q50" s="56"/>
      <c r="R50" s="71">
        <v>11307</v>
      </c>
      <c r="S50" s="25"/>
      <c r="T50" s="62">
        <v>11412</v>
      </c>
    </row>
    <row r="51" spans="1:20" ht="15" customHeight="1" x14ac:dyDescent="0.35">
      <c r="A51" s="163"/>
      <c r="B51" s="77" t="s">
        <v>98</v>
      </c>
      <c r="C51" s="78">
        <v>14</v>
      </c>
      <c r="D51" s="78">
        <v>0</v>
      </c>
      <c r="E51" s="79"/>
      <c r="F51" s="78">
        <v>157</v>
      </c>
      <c r="G51" s="78">
        <v>247</v>
      </c>
      <c r="H51" s="122">
        <v>0</v>
      </c>
      <c r="I51" s="89"/>
      <c r="J51" s="122">
        <v>0</v>
      </c>
      <c r="K51" s="122">
        <v>0</v>
      </c>
      <c r="L51" s="79"/>
      <c r="M51" s="78">
        <v>0</v>
      </c>
      <c r="N51" s="78">
        <v>41</v>
      </c>
      <c r="O51" s="80"/>
      <c r="P51" s="80">
        <v>0</v>
      </c>
      <c r="Q51" s="80"/>
      <c r="R51" s="69">
        <v>459</v>
      </c>
      <c r="S51" s="81"/>
      <c r="T51" s="78">
        <v>631</v>
      </c>
    </row>
    <row r="52" spans="1:20" ht="15" customHeight="1" x14ac:dyDescent="0.35">
      <c r="A52" s="164" t="s">
        <v>10</v>
      </c>
      <c r="B52" s="49" t="s">
        <v>74</v>
      </c>
      <c r="C52" s="62">
        <v>19643</v>
      </c>
      <c r="D52" s="62">
        <v>0</v>
      </c>
      <c r="E52" s="56"/>
      <c r="F52" s="62">
        <v>809</v>
      </c>
      <c r="G52" s="62">
        <v>429</v>
      </c>
      <c r="H52" s="62">
        <v>0</v>
      </c>
      <c r="I52" s="63"/>
      <c r="J52" s="62">
        <v>118</v>
      </c>
      <c r="K52" s="62">
        <v>161</v>
      </c>
      <c r="L52" s="63"/>
      <c r="M52" s="62">
        <v>1</v>
      </c>
      <c r="N52" s="62">
        <v>2964</v>
      </c>
      <c r="O52" s="56"/>
      <c r="P52" s="56">
        <v>0</v>
      </c>
      <c r="Q52" s="56"/>
      <c r="R52" s="71">
        <v>24125</v>
      </c>
      <c r="S52" s="25"/>
      <c r="T52" s="62">
        <v>24928</v>
      </c>
    </row>
    <row r="53" spans="1:20" ht="15" customHeight="1" x14ac:dyDescent="0.35">
      <c r="A53" s="164"/>
      <c r="B53" s="77" t="s">
        <v>98</v>
      </c>
      <c r="C53" s="78">
        <v>0</v>
      </c>
      <c r="D53" s="78">
        <v>0</v>
      </c>
      <c r="E53" s="79"/>
      <c r="F53" s="78">
        <v>760</v>
      </c>
      <c r="G53" s="78">
        <v>248</v>
      </c>
      <c r="H53" s="78">
        <v>0</v>
      </c>
      <c r="I53" s="80"/>
      <c r="J53" s="78">
        <v>7</v>
      </c>
      <c r="K53" s="78">
        <v>0</v>
      </c>
      <c r="L53" s="79"/>
      <c r="M53" s="78">
        <v>0</v>
      </c>
      <c r="N53" s="78">
        <v>62</v>
      </c>
      <c r="O53" s="80"/>
      <c r="P53" s="80">
        <v>0</v>
      </c>
      <c r="Q53" s="80"/>
      <c r="R53" s="69">
        <v>1078</v>
      </c>
      <c r="S53" s="81"/>
      <c r="T53" s="78">
        <v>1212</v>
      </c>
    </row>
    <row r="54" spans="1:20" ht="15" customHeight="1" x14ac:dyDescent="0.3">
      <c r="A54" s="66" t="s">
        <v>11</v>
      </c>
      <c r="B54" s="75"/>
      <c r="C54" s="69">
        <v>600639</v>
      </c>
      <c r="D54" s="69">
        <v>8955</v>
      </c>
      <c r="E54" s="68"/>
      <c r="F54" s="69">
        <v>71662</v>
      </c>
      <c r="G54" s="69">
        <v>24415</v>
      </c>
      <c r="H54" s="69">
        <v>1695</v>
      </c>
      <c r="I54" s="68"/>
      <c r="J54" s="69">
        <v>1178</v>
      </c>
      <c r="K54" s="69">
        <v>25004</v>
      </c>
      <c r="L54" s="68"/>
      <c r="M54" s="69">
        <v>972</v>
      </c>
      <c r="N54" s="69">
        <v>321149</v>
      </c>
      <c r="O54" s="68"/>
      <c r="P54" s="68">
        <v>59</v>
      </c>
      <c r="Q54" s="68"/>
      <c r="R54" s="69">
        <v>1055727</v>
      </c>
      <c r="S54" s="119"/>
      <c r="T54" s="83">
        <v>1108662</v>
      </c>
    </row>
    <row r="55" spans="1:20" ht="15" customHeight="1" x14ac:dyDescent="0.25">
      <c r="A55" s="18" t="s">
        <v>157</v>
      </c>
      <c r="C55" s="62">
        <v>642199</v>
      </c>
      <c r="D55" s="62">
        <v>11634</v>
      </c>
      <c r="E55" s="50"/>
      <c r="F55" s="62">
        <v>77769</v>
      </c>
      <c r="G55" s="62">
        <v>25226</v>
      </c>
      <c r="H55" s="62">
        <v>1670</v>
      </c>
      <c r="I55" s="50"/>
      <c r="J55" s="62">
        <v>1238</v>
      </c>
      <c r="K55" s="62">
        <v>24498</v>
      </c>
      <c r="L55" s="50"/>
      <c r="M55" s="62">
        <v>719</v>
      </c>
      <c r="N55" s="62">
        <v>323555</v>
      </c>
      <c r="O55" s="56"/>
      <c r="P55" s="56">
        <v>155</v>
      </c>
      <c r="Q55" s="56"/>
      <c r="R55" s="62">
        <v>1108662</v>
      </c>
      <c r="S55" s="25"/>
      <c r="T55" s="33"/>
    </row>
    <row r="56" spans="1:20" ht="15" customHeight="1" x14ac:dyDescent="0.25">
      <c r="A56" s="18" t="s">
        <v>158</v>
      </c>
      <c r="C56" s="32">
        <f t="shared" ref="C56:D56" si="0">IF(ISERROR((C54-C55)/C55),".",(C54-C55)/C55)</f>
        <v>-6.4715142813987561E-2</v>
      </c>
      <c r="D56" s="32">
        <f t="shared" si="0"/>
        <v>-0.23027333677153172</v>
      </c>
      <c r="E56" s="32"/>
      <c r="F56" s="32">
        <f t="shared" ref="F56:H56" si="1">IF(ISERROR((F54-F55)/F55),".",(F54-F55)/F55)</f>
        <v>-7.8527433810387168E-2</v>
      </c>
      <c r="G56" s="32">
        <f t="shared" si="1"/>
        <v>-3.2149369697930703E-2</v>
      </c>
      <c r="H56" s="32">
        <f t="shared" si="1"/>
        <v>1.4970059880239521E-2</v>
      </c>
      <c r="I56" s="32"/>
      <c r="J56" s="32">
        <f t="shared" ref="J56:K56" si="2">IF(ISERROR((J54-J55)/J55),".",(J54-J55)/J55)</f>
        <v>-4.8465266558966075E-2</v>
      </c>
      <c r="K56" s="32">
        <f t="shared" si="2"/>
        <v>2.0654747326312353E-2</v>
      </c>
      <c r="L56" s="32"/>
      <c r="M56" s="32">
        <f t="shared" ref="M56:N56" si="3">IF(ISERROR((M54-M55)/M55),".",(M54-M55)/M55)</f>
        <v>0.35187760778859528</v>
      </c>
      <c r="N56" s="32">
        <f t="shared" si="3"/>
        <v>-7.4361391417224277E-3</v>
      </c>
      <c r="O56" s="32"/>
      <c r="P56" s="133">
        <f t="shared" ref="P56:R56" si="4">IF(ISERROR((P54-P55)/P55),".",(P54-P55)/P55)</f>
        <v>-0.61935483870967745</v>
      </c>
      <c r="Q56" s="32"/>
      <c r="R56" s="32">
        <f t="shared" si="4"/>
        <v>-4.7746743371739987E-2</v>
      </c>
      <c r="S56" s="22"/>
    </row>
    <row r="57" spans="1:20" ht="15" customHeight="1" x14ac:dyDescent="0.25">
      <c r="A57" s="18"/>
      <c r="C57" s="32"/>
      <c r="D57" s="32"/>
      <c r="E57" s="32"/>
      <c r="F57" s="32"/>
      <c r="G57" s="32"/>
      <c r="H57" s="32"/>
      <c r="I57" s="32"/>
      <c r="J57" s="32"/>
      <c r="K57" s="32"/>
      <c r="L57" s="32"/>
      <c r="M57" s="32"/>
      <c r="N57" s="32"/>
      <c r="O57" s="32"/>
      <c r="P57" s="32"/>
      <c r="Q57" s="32"/>
      <c r="R57" s="32"/>
      <c r="S57" s="32"/>
    </row>
    <row r="58" spans="1:20" ht="15" customHeight="1" x14ac:dyDescent="0.25">
      <c r="A58" s="18" t="s">
        <v>87</v>
      </c>
      <c r="C58" s="4"/>
      <c r="D58" s="4"/>
      <c r="E58" s="4"/>
      <c r="F58" s="4"/>
      <c r="G58" s="4"/>
      <c r="H58" s="4"/>
      <c r="I58" s="4"/>
      <c r="J58" s="4"/>
      <c r="K58" s="4"/>
      <c r="L58" s="4"/>
      <c r="M58" s="4"/>
      <c r="N58" s="4"/>
      <c r="O58" s="4"/>
      <c r="P58" s="4"/>
      <c r="Q58" s="4"/>
      <c r="R58" s="4"/>
    </row>
    <row r="59" spans="1:20" ht="15" customHeight="1" x14ac:dyDescent="0.25">
      <c r="A59" s="18" t="s">
        <v>88</v>
      </c>
      <c r="C59" s="4"/>
      <c r="D59" s="4"/>
      <c r="E59" s="4"/>
      <c r="F59" s="4"/>
      <c r="G59" s="4"/>
      <c r="H59" s="4"/>
      <c r="I59" s="4"/>
      <c r="J59" s="4"/>
      <c r="K59" s="4"/>
      <c r="L59" s="4"/>
      <c r="M59" s="4"/>
      <c r="N59" s="4"/>
      <c r="O59" s="4"/>
      <c r="P59" s="4"/>
      <c r="Q59" s="4"/>
      <c r="R59" s="4"/>
    </row>
    <row r="60" spans="1:20" ht="15" customHeight="1" x14ac:dyDescent="0.25">
      <c r="B60" s="28"/>
    </row>
  </sheetData>
  <mergeCells count="17">
    <mergeCell ref="A49:A51"/>
    <mergeCell ref="A52:A53"/>
    <mergeCell ref="A5:A15"/>
    <mergeCell ref="A16:A25"/>
    <mergeCell ref="A26:A34"/>
    <mergeCell ref="A35:A40"/>
    <mergeCell ref="A41:A45"/>
    <mergeCell ref="A47:A48"/>
    <mergeCell ref="S3:S4"/>
    <mergeCell ref="T3:T4"/>
    <mergeCell ref="B3:B4"/>
    <mergeCell ref="C3:D3"/>
    <mergeCell ref="F3:H3"/>
    <mergeCell ref="J3:K3"/>
    <mergeCell ref="M3:N3"/>
    <mergeCell ref="R3:R4"/>
    <mergeCell ref="P3:P4"/>
  </mergeCells>
  <phoneticPr fontId="4" type="noConversion"/>
  <hyperlinks>
    <hyperlink ref="A1" location="Contents!A1" display="&lt; Back to Contents &gt;" xr:uid="{00000000-0004-0000-0400-000000000000}"/>
  </hyperlinks>
  <pageMargins left="0.39370078740157483" right="0.39370078740157483" top="0.39370078740157483" bottom="0.27559055118110237"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W27"/>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5" customHeight="1" x14ac:dyDescent="0.25"/>
  <cols>
    <col min="1" max="1" width="40.1796875" style="28" customWidth="1"/>
    <col min="2" max="4" width="12.7265625" style="28" customWidth="1"/>
    <col min="5" max="5" width="1.453125" style="28" customWidth="1"/>
    <col min="6" max="9" width="12.7265625" style="28" customWidth="1"/>
    <col min="10" max="10" width="1.54296875" style="28" customWidth="1"/>
    <col min="11" max="11" width="12.7265625" style="28" customWidth="1"/>
    <col min="12" max="12" width="15.81640625" style="28" customWidth="1"/>
    <col min="13" max="13" width="12.7265625" style="28" customWidth="1"/>
    <col min="14" max="14" width="1.453125" style="28" customWidth="1"/>
    <col min="15" max="15" width="16.7265625" style="28" customWidth="1"/>
    <col min="16" max="16" width="13.54296875" style="28" customWidth="1"/>
    <col min="17" max="17" width="10.1796875" style="28" customWidth="1"/>
    <col min="18" max="18" width="1.7265625" style="28" customWidth="1"/>
    <col min="19" max="19" width="12.1796875" style="28" customWidth="1"/>
    <col min="20" max="20" width="1.7265625" style="28" customWidth="1"/>
    <col min="21" max="21" width="9.7265625" style="28" customWidth="1"/>
    <col min="22" max="22" width="2.453125" style="28" customWidth="1"/>
    <col min="23" max="23" width="11" style="28" customWidth="1"/>
    <col min="24" max="16384" width="9.1796875" style="28"/>
  </cols>
  <sheetData>
    <row r="1" spans="1:23" ht="15" customHeight="1" x14ac:dyDescent="0.25">
      <c r="A1" s="31" t="s">
        <v>76</v>
      </c>
      <c r="B1" s="18"/>
    </row>
    <row r="2" spans="1:23" s="120" customFormat="1" ht="30" customHeight="1" x14ac:dyDescent="0.25">
      <c r="A2" s="109" t="s">
        <v>153</v>
      </c>
      <c r="B2" s="109"/>
      <c r="C2" s="109"/>
      <c r="D2" s="109"/>
      <c r="E2" s="115"/>
      <c r="F2" s="109"/>
      <c r="G2" s="109"/>
      <c r="H2" s="109"/>
      <c r="I2" s="109"/>
      <c r="J2" s="115"/>
      <c r="K2" s="109"/>
      <c r="L2" s="109"/>
      <c r="M2" s="109"/>
      <c r="N2" s="115"/>
      <c r="O2" s="109"/>
      <c r="P2" s="109"/>
      <c r="Q2" s="109"/>
      <c r="R2" s="109"/>
      <c r="S2" s="109"/>
      <c r="T2" s="109"/>
    </row>
    <row r="3" spans="1:23" s="9" customFormat="1" ht="15.75" customHeight="1" x14ac:dyDescent="0.3">
      <c r="A3" s="154" t="s">
        <v>105</v>
      </c>
      <c r="B3" s="165" t="s">
        <v>83</v>
      </c>
      <c r="C3" s="165"/>
      <c r="D3" s="166"/>
      <c r="E3" s="44"/>
      <c r="F3" s="167" t="s">
        <v>96</v>
      </c>
      <c r="G3" s="167"/>
      <c r="H3" s="167"/>
      <c r="I3" s="168"/>
      <c r="J3" s="44"/>
      <c r="K3" s="167" t="s">
        <v>44</v>
      </c>
      <c r="L3" s="167"/>
      <c r="M3" s="168"/>
      <c r="N3" s="44"/>
      <c r="O3" s="167" t="s">
        <v>46</v>
      </c>
      <c r="P3" s="167"/>
      <c r="Q3" s="168"/>
      <c r="R3" s="61"/>
      <c r="S3" s="165" t="s">
        <v>148</v>
      </c>
      <c r="T3" s="61"/>
      <c r="U3" s="156" t="s">
        <v>104</v>
      </c>
      <c r="V3" s="39"/>
      <c r="W3" s="158" t="s">
        <v>157</v>
      </c>
    </row>
    <row r="4" spans="1:23" ht="42" customHeight="1" x14ac:dyDescent="0.3">
      <c r="A4" s="155"/>
      <c r="B4" s="70" t="s">
        <v>30</v>
      </c>
      <c r="C4" s="70" t="s">
        <v>97</v>
      </c>
      <c r="D4" s="70" t="s">
        <v>114</v>
      </c>
      <c r="E4" s="30"/>
      <c r="F4" s="30" t="s">
        <v>34</v>
      </c>
      <c r="G4" s="30" t="s">
        <v>86</v>
      </c>
      <c r="H4" s="30" t="s">
        <v>85</v>
      </c>
      <c r="I4" s="30" t="s">
        <v>114</v>
      </c>
      <c r="J4" s="30"/>
      <c r="K4" s="30" t="s">
        <v>84</v>
      </c>
      <c r="L4" s="30" t="s">
        <v>134</v>
      </c>
      <c r="M4" s="30" t="s">
        <v>114</v>
      </c>
      <c r="N4" s="53"/>
      <c r="O4" s="30" t="s">
        <v>135</v>
      </c>
      <c r="P4" s="53" t="s">
        <v>138</v>
      </c>
      <c r="Q4" s="30" t="s">
        <v>114</v>
      </c>
      <c r="R4" s="30"/>
      <c r="S4" s="149"/>
      <c r="T4" s="30"/>
      <c r="U4" s="157"/>
      <c r="V4" s="67"/>
      <c r="W4" s="159"/>
    </row>
    <row r="5" spans="1:23" ht="15" customHeight="1" x14ac:dyDescent="0.3">
      <c r="A5" s="18" t="s">
        <v>48</v>
      </c>
      <c r="B5" s="62">
        <v>0</v>
      </c>
      <c r="C5" s="62">
        <v>0</v>
      </c>
      <c r="D5" s="62">
        <v>0</v>
      </c>
      <c r="E5" s="56"/>
      <c r="F5" s="62">
        <v>321</v>
      </c>
      <c r="G5" s="62">
        <v>755</v>
      </c>
      <c r="H5" s="62">
        <v>2588</v>
      </c>
      <c r="I5" s="62">
        <v>3643</v>
      </c>
      <c r="J5" s="56"/>
      <c r="K5" s="62">
        <v>0</v>
      </c>
      <c r="L5" s="62">
        <v>33461</v>
      </c>
      <c r="M5" s="62">
        <v>33461</v>
      </c>
      <c r="N5" s="56"/>
      <c r="O5" s="62">
        <v>1256</v>
      </c>
      <c r="P5" s="62">
        <v>22797</v>
      </c>
      <c r="Q5" s="62">
        <v>23867</v>
      </c>
      <c r="R5" s="56"/>
      <c r="S5" s="62">
        <v>48</v>
      </c>
      <c r="T5" s="56"/>
      <c r="U5" s="71">
        <v>59995</v>
      </c>
      <c r="V5" s="20"/>
      <c r="W5" s="62">
        <v>57293</v>
      </c>
    </row>
    <row r="6" spans="1:23" ht="15" customHeight="1" x14ac:dyDescent="0.35">
      <c r="A6" s="18" t="s">
        <v>49</v>
      </c>
      <c r="B6" s="62">
        <v>23</v>
      </c>
      <c r="C6" s="62">
        <v>0</v>
      </c>
      <c r="D6" s="62">
        <v>23</v>
      </c>
      <c r="E6" s="56"/>
      <c r="F6" s="62">
        <v>87</v>
      </c>
      <c r="G6" s="126">
        <v>52</v>
      </c>
      <c r="H6" s="126">
        <v>0</v>
      </c>
      <c r="I6" s="62">
        <v>125</v>
      </c>
      <c r="J6" s="56"/>
      <c r="K6" s="62">
        <v>0</v>
      </c>
      <c r="L6" s="62">
        <v>0</v>
      </c>
      <c r="M6" s="62">
        <v>0</v>
      </c>
      <c r="N6" s="63"/>
      <c r="O6" s="62">
        <v>0</v>
      </c>
      <c r="P6" s="62">
        <v>94</v>
      </c>
      <c r="Q6" s="62">
        <v>94</v>
      </c>
      <c r="R6" s="56"/>
      <c r="S6" s="62" t="s">
        <v>161</v>
      </c>
      <c r="T6" s="56"/>
      <c r="U6" s="71">
        <v>242</v>
      </c>
      <c r="V6" s="20"/>
      <c r="W6" s="62">
        <v>240</v>
      </c>
    </row>
    <row r="7" spans="1:23" ht="15" customHeight="1" x14ac:dyDescent="0.3">
      <c r="A7" s="18" t="s">
        <v>94</v>
      </c>
      <c r="B7" s="62">
        <v>7270</v>
      </c>
      <c r="C7" s="62" t="s">
        <v>161</v>
      </c>
      <c r="D7" s="62">
        <v>7271</v>
      </c>
      <c r="E7" s="56"/>
      <c r="F7" s="62">
        <v>2059</v>
      </c>
      <c r="G7" s="126">
        <v>973</v>
      </c>
      <c r="H7" s="126">
        <v>0</v>
      </c>
      <c r="I7" s="62">
        <v>2793</v>
      </c>
      <c r="J7" s="56"/>
      <c r="K7" s="62">
        <v>0</v>
      </c>
      <c r="L7" s="62">
        <v>0</v>
      </c>
      <c r="M7" s="62">
        <v>0</v>
      </c>
      <c r="N7" s="56"/>
      <c r="O7" s="62">
        <v>0</v>
      </c>
      <c r="P7" s="62">
        <v>2235</v>
      </c>
      <c r="Q7" s="62">
        <v>2235</v>
      </c>
      <c r="R7" s="56"/>
      <c r="S7" s="62" t="s">
        <v>161</v>
      </c>
      <c r="T7" s="56"/>
      <c r="U7" s="71">
        <v>12296</v>
      </c>
      <c r="V7" s="20"/>
      <c r="W7" s="62">
        <v>11954</v>
      </c>
    </row>
    <row r="8" spans="1:23" ht="15" customHeight="1" x14ac:dyDescent="0.35">
      <c r="A8" s="18" t="s">
        <v>50</v>
      </c>
      <c r="B8" s="62">
        <v>0</v>
      </c>
      <c r="C8" s="62">
        <v>0</v>
      </c>
      <c r="D8" s="62">
        <v>0</v>
      </c>
      <c r="E8" s="56"/>
      <c r="F8" s="62">
        <v>44</v>
      </c>
      <c r="G8" s="62">
        <v>190</v>
      </c>
      <c r="H8" s="62">
        <v>387</v>
      </c>
      <c r="I8" s="62">
        <v>618</v>
      </c>
      <c r="J8" s="63"/>
      <c r="K8" s="62">
        <v>0</v>
      </c>
      <c r="L8" s="62">
        <v>5656</v>
      </c>
      <c r="M8" s="62">
        <v>5656</v>
      </c>
      <c r="N8" s="63"/>
      <c r="O8" s="62">
        <v>59</v>
      </c>
      <c r="P8" s="62">
        <v>2124</v>
      </c>
      <c r="Q8" s="62">
        <v>2172</v>
      </c>
      <c r="R8" s="56"/>
      <c r="S8" s="62">
        <v>12</v>
      </c>
      <c r="T8" s="56"/>
      <c r="U8" s="71">
        <v>8228</v>
      </c>
      <c r="V8" s="20"/>
      <c r="W8" s="62">
        <v>8699</v>
      </c>
    </row>
    <row r="9" spans="1:23" ht="15" customHeight="1" x14ac:dyDescent="0.35">
      <c r="A9" s="18" t="s">
        <v>51</v>
      </c>
      <c r="B9" s="62">
        <v>60914</v>
      </c>
      <c r="C9" s="62">
        <v>10</v>
      </c>
      <c r="D9" s="62">
        <v>60923</v>
      </c>
      <c r="E9" s="56"/>
      <c r="F9" s="62">
        <v>60370</v>
      </c>
      <c r="G9" s="62">
        <v>26709</v>
      </c>
      <c r="H9" s="62">
        <v>209</v>
      </c>
      <c r="I9" s="62">
        <v>84438</v>
      </c>
      <c r="J9" s="63"/>
      <c r="K9" s="62">
        <v>0</v>
      </c>
      <c r="L9" s="62">
        <v>0</v>
      </c>
      <c r="M9" s="62">
        <v>0</v>
      </c>
      <c r="N9" s="63"/>
      <c r="O9" s="62">
        <v>0</v>
      </c>
      <c r="P9" s="62">
        <v>154636</v>
      </c>
      <c r="Q9" s="62">
        <v>154636</v>
      </c>
      <c r="R9" s="56"/>
      <c r="S9" s="62">
        <v>32</v>
      </c>
      <c r="T9" s="56"/>
      <c r="U9" s="71">
        <v>299666</v>
      </c>
      <c r="V9" s="20"/>
      <c r="W9" s="62">
        <v>311551</v>
      </c>
    </row>
    <row r="10" spans="1:23" ht="15" customHeight="1" x14ac:dyDescent="0.35">
      <c r="A10" s="18" t="s">
        <v>52</v>
      </c>
      <c r="B10" s="62">
        <v>25517</v>
      </c>
      <c r="C10" s="62">
        <v>207</v>
      </c>
      <c r="D10" s="62">
        <v>25625</v>
      </c>
      <c r="E10" s="56"/>
      <c r="F10" s="62">
        <v>37903</v>
      </c>
      <c r="G10" s="62">
        <v>22690</v>
      </c>
      <c r="H10" s="62">
        <v>724</v>
      </c>
      <c r="I10" s="62">
        <v>59549</v>
      </c>
      <c r="J10" s="63"/>
      <c r="K10" s="62">
        <v>0</v>
      </c>
      <c r="L10" s="62">
        <v>0</v>
      </c>
      <c r="M10" s="62">
        <v>0</v>
      </c>
      <c r="N10" s="63"/>
      <c r="O10" s="62">
        <v>0</v>
      </c>
      <c r="P10" s="62">
        <v>10375</v>
      </c>
      <c r="Q10" s="62">
        <v>10375</v>
      </c>
      <c r="R10" s="56"/>
      <c r="S10" s="62">
        <v>13</v>
      </c>
      <c r="T10" s="56"/>
      <c r="U10" s="71">
        <v>95400</v>
      </c>
      <c r="V10" s="20"/>
      <c r="W10" s="62">
        <v>101039</v>
      </c>
    </row>
    <row r="11" spans="1:23" ht="15" customHeight="1" x14ac:dyDescent="0.3">
      <c r="A11" s="18" t="s">
        <v>53</v>
      </c>
      <c r="B11" s="62">
        <v>719552</v>
      </c>
      <c r="C11" s="62">
        <v>2254</v>
      </c>
      <c r="D11" s="62">
        <v>720404</v>
      </c>
      <c r="E11" s="56"/>
      <c r="F11" s="62">
        <v>28158</v>
      </c>
      <c r="G11" s="62">
        <v>5999</v>
      </c>
      <c r="H11" s="62">
        <v>10</v>
      </c>
      <c r="I11" s="62">
        <v>33057</v>
      </c>
      <c r="J11" s="56"/>
      <c r="K11" s="62">
        <v>0</v>
      </c>
      <c r="L11" s="62">
        <v>0</v>
      </c>
      <c r="M11" s="62">
        <v>0</v>
      </c>
      <c r="N11" s="56"/>
      <c r="O11" s="62">
        <v>0</v>
      </c>
      <c r="P11" s="62">
        <v>233725</v>
      </c>
      <c r="Q11" s="62">
        <v>233725</v>
      </c>
      <c r="R11" s="56"/>
      <c r="S11" s="62">
        <v>63</v>
      </c>
      <c r="T11" s="56"/>
      <c r="U11" s="71">
        <v>986741</v>
      </c>
      <c r="V11" s="20"/>
      <c r="W11" s="62">
        <v>1022161</v>
      </c>
    </row>
    <row r="12" spans="1:23" ht="15" customHeight="1" x14ac:dyDescent="0.3">
      <c r="A12" s="18" t="s">
        <v>54</v>
      </c>
      <c r="B12" s="62">
        <v>7326</v>
      </c>
      <c r="C12" s="62">
        <v>0</v>
      </c>
      <c r="D12" s="62">
        <v>7326</v>
      </c>
      <c r="E12" s="56"/>
      <c r="F12" s="62">
        <v>3096</v>
      </c>
      <c r="G12" s="62">
        <v>780</v>
      </c>
      <c r="H12" s="62">
        <v>0</v>
      </c>
      <c r="I12" s="62">
        <v>3814</v>
      </c>
      <c r="J12" s="56"/>
      <c r="K12" s="62">
        <v>0</v>
      </c>
      <c r="L12" s="62">
        <v>0</v>
      </c>
      <c r="M12" s="62">
        <v>0</v>
      </c>
      <c r="N12" s="56"/>
      <c r="O12" s="62">
        <v>0</v>
      </c>
      <c r="P12" s="62">
        <v>1310</v>
      </c>
      <c r="Q12" s="62">
        <v>1310</v>
      </c>
      <c r="R12" s="56"/>
      <c r="S12" s="62">
        <v>0</v>
      </c>
      <c r="T12" s="56"/>
      <c r="U12" s="71">
        <v>12435</v>
      </c>
      <c r="V12" s="20"/>
      <c r="W12" s="62">
        <v>13226</v>
      </c>
    </row>
    <row r="13" spans="1:23" ht="15" customHeight="1" x14ac:dyDescent="0.3">
      <c r="A13" s="18" t="s">
        <v>55</v>
      </c>
      <c r="B13" s="62">
        <v>24384</v>
      </c>
      <c r="C13" s="62">
        <v>64</v>
      </c>
      <c r="D13" s="62">
        <v>24448</v>
      </c>
      <c r="E13" s="56"/>
      <c r="F13" s="62">
        <v>13957</v>
      </c>
      <c r="G13" s="62">
        <v>2153</v>
      </c>
      <c r="H13" s="62">
        <v>216</v>
      </c>
      <c r="I13" s="62">
        <v>16055</v>
      </c>
      <c r="J13" s="56"/>
      <c r="K13" s="62">
        <v>0</v>
      </c>
      <c r="L13" s="62">
        <v>0</v>
      </c>
      <c r="M13" s="62">
        <v>0</v>
      </c>
      <c r="N13" s="56"/>
      <c r="O13" s="62">
        <v>0</v>
      </c>
      <c r="P13" s="62">
        <v>20888</v>
      </c>
      <c r="Q13" s="62">
        <v>20888</v>
      </c>
      <c r="R13" s="56"/>
      <c r="S13" s="62" t="s">
        <v>161</v>
      </c>
      <c r="T13" s="56"/>
      <c r="U13" s="71">
        <v>61268</v>
      </c>
      <c r="V13" s="20"/>
      <c r="W13" s="62">
        <v>61765</v>
      </c>
    </row>
    <row r="14" spans="1:23" ht="15" customHeight="1" x14ac:dyDescent="0.3">
      <c r="A14" s="18" t="s">
        <v>56</v>
      </c>
      <c r="B14" s="62" t="s">
        <v>161</v>
      </c>
      <c r="C14" s="62">
        <v>22305</v>
      </c>
      <c r="D14" s="62">
        <v>22306</v>
      </c>
      <c r="E14" s="56"/>
      <c r="F14" s="62">
        <v>1030</v>
      </c>
      <c r="G14" s="126">
        <v>800</v>
      </c>
      <c r="H14" s="126">
        <v>0</v>
      </c>
      <c r="I14" s="62">
        <v>1823</v>
      </c>
      <c r="J14" s="56"/>
      <c r="K14" s="62">
        <v>0</v>
      </c>
      <c r="L14" s="62">
        <v>0</v>
      </c>
      <c r="M14" s="62">
        <v>0</v>
      </c>
      <c r="N14" s="56"/>
      <c r="O14" s="62">
        <v>0</v>
      </c>
      <c r="P14" s="62">
        <v>1286</v>
      </c>
      <c r="Q14" s="62">
        <v>1286</v>
      </c>
      <c r="R14" s="56"/>
      <c r="S14" s="62" t="s">
        <v>161</v>
      </c>
      <c r="T14" s="56"/>
      <c r="U14" s="71">
        <v>25396</v>
      </c>
      <c r="V14" s="20"/>
      <c r="W14" s="62">
        <v>30828</v>
      </c>
    </row>
    <row r="15" spans="1:23" ht="15" customHeight="1" x14ac:dyDescent="0.3">
      <c r="A15" s="18" t="s">
        <v>57</v>
      </c>
      <c r="B15" s="62">
        <v>0</v>
      </c>
      <c r="C15" s="62">
        <v>0</v>
      </c>
      <c r="D15" s="62">
        <v>0</v>
      </c>
      <c r="E15" s="56"/>
      <c r="F15" s="62">
        <v>100</v>
      </c>
      <c r="G15" s="62">
        <v>557</v>
      </c>
      <c r="H15" s="62">
        <v>6</v>
      </c>
      <c r="I15" s="62">
        <v>659</v>
      </c>
      <c r="J15" s="56"/>
      <c r="K15" s="62">
        <v>6820</v>
      </c>
      <c r="L15" s="62">
        <v>0</v>
      </c>
      <c r="M15" s="62">
        <v>6820</v>
      </c>
      <c r="N15" s="56"/>
      <c r="O15" s="62">
        <v>0</v>
      </c>
      <c r="P15" s="62">
        <v>6189</v>
      </c>
      <c r="Q15" s="62">
        <v>6189</v>
      </c>
      <c r="R15" s="56"/>
      <c r="S15" s="62" t="s">
        <v>161</v>
      </c>
      <c r="T15" s="56"/>
      <c r="U15" s="71">
        <v>13660</v>
      </c>
      <c r="V15" s="20"/>
      <c r="W15" s="62">
        <v>11607</v>
      </c>
    </row>
    <row r="16" spans="1:23" s="9" customFormat="1" ht="15" customHeight="1" x14ac:dyDescent="0.3">
      <c r="A16" s="47"/>
      <c r="B16" s="20"/>
      <c r="C16" s="20"/>
      <c r="D16" s="20"/>
      <c r="E16" s="20"/>
      <c r="F16" s="20"/>
      <c r="G16" s="20"/>
      <c r="H16" s="20"/>
      <c r="I16" s="20"/>
      <c r="J16" s="20"/>
      <c r="K16" s="20"/>
      <c r="L16" s="20"/>
      <c r="M16" s="20"/>
      <c r="N16" s="20"/>
      <c r="O16" s="20"/>
      <c r="P16" s="20"/>
      <c r="Q16" s="20"/>
      <c r="R16" s="20"/>
      <c r="S16" s="20"/>
      <c r="T16" s="20"/>
      <c r="U16" s="20"/>
      <c r="V16" s="20"/>
      <c r="W16" s="64"/>
    </row>
    <row r="17" spans="1:23" s="9" customFormat="1" ht="15" customHeight="1" x14ac:dyDescent="0.3">
      <c r="A17" s="66" t="s">
        <v>137</v>
      </c>
      <c r="B17" s="69">
        <v>840208</v>
      </c>
      <c r="C17" s="69">
        <v>24776</v>
      </c>
      <c r="D17" s="69">
        <v>859371</v>
      </c>
      <c r="E17" s="68"/>
      <c r="F17" s="69">
        <v>144692</v>
      </c>
      <c r="G17" s="69">
        <v>60732</v>
      </c>
      <c r="H17" s="69">
        <v>4130</v>
      </c>
      <c r="I17" s="69">
        <v>202966</v>
      </c>
      <c r="J17" s="68"/>
      <c r="K17" s="69">
        <v>6820</v>
      </c>
      <c r="L17" s="69">
        <v>38711</v>
      </c>
      <c r="M17" s="69">
        <v>45511</v>
      </c>
      <c r="N17" s="68"/>
      <c r="O17" s="69">
        <v>1311</v>
      </c>
      <c r="P17" s="69">
        <v>448575</v>
      </c>
      <c r="Q17" s="69">
        <v>449660</v>
      </c>
      <c r="R17" s="68"/>
      <c r="S17" s="68">
        <v>173</v>
      </c>
      <c r="T17" s="68"/>
      <c r="U17" s="69">
        <v>1551411</v>
      </c>
      <c r="V17" s="67"/>
      <c r="W17" s="78">
        <v>1602573</v>
      </c>
    </row>
    <row r="18" spans="1:23" ht="15" customHeight="1" x14ac:dyDescent="0.3">
      <c r="A18" s="18" t="s">
        <v>157</v>
      </c>
      <c r="B18" s="62">
        <v>882795</v>
      </c>
      <c r="C18" s="62">
        <v>29794</v>
      </c>
      <c r="D18" s="62">
        <v>906348</v>
      </c>
      <c r="E18" s="50"/>
      <c r="F18" s="62">
        <v>155721</v>
      </c>
      <c r="G18" s="62">
        <v>63573</v>
      </c>
      <c r="H18" s="62">
        <v>4588</v>
      </c>
      <c r="I18" s="62">
        <v>217343</v>
      </c>
      <c r="J18" s="50"/>
      <c r="K18" s="62">
        <v>7209</v>
      </c>
      <c r="L18" s="62">
        <v>38507</v>
      </c>
      <c r="M18" s="62">
        <v>45704</v>
      </c>
      <c r="N18" s="50"/>
      <c r="O18" s="62">
        <v>992</v>
      </c>
      <c r="P18" s="62">
        <v>440682</v>
      </c>
      <c r="Q18" s="62">
        <v>441494</v>
      </c>
      <c r="R18" s="56"/>
      <c r="S18" s="56">
        <v>173</v>
      </c>
      <c r="T18" s="56"/>
      <c r="U18" s="62">
        <v>1602573</v>
      </c>
      <c r="V18" s="20"/>
    </row>
    <row r="19" spans="1:23" ht="15" customHeight="1" x14ac:dyDescent="0.3">
      <c r="A19" s="18" t="s">
        <v>158</v>
      </c>
      <c r="B19" s="32">
        <f t="shared" ref="B19" si="0">IF(ISERROR((B17-B18)/B18),".",(B17-B18)/B18)</f>
        <v>-4.8241097876630473E-2</v>
      </c>
      <c r="C19" s="32">
        <f t="shared" ref="C19" si="1">IF(ISERROR((C17-C18)/C18),".",(C17-C18)/C18)</f>
        <v>-0.16842317245082902</v>
      </c>
      <c r="D19" s="32">
        <f t="shared" ref="D19" si="2">IF(ISERROR((D17-D18)/D18),".",(D17-D18)/D18)</f>
        <v>-5.1831084748904396E-2</v>
      </c>
      <c r="E19" s="32"/>
      <c r="F19" s="32">
        <f t="shared" ref="F19" si="3">IF(ISERROR((F17-F18)/F18),".",(F17-F18)/F18)</f>
        <v>-7.0825386428291628E-2</v>
      </c>
      <c r="G19" s="32">
        <f t="shared" ref="G19" si="4">IF(ISERROR((G17-G18)/G18),".",(G17-G18)/G18)</f>
        <v>-4.4688782973904016E-2</v>
      </c>
      <c r="H19" s="32">
        <f t="shared" ref="H19" si="5">IF(ISERROR((H17-H18)/H18),".",(H17-H18)/H18)</f>
        <v>-9.9825632083696603E-2</v>
      </c>
      <c r="I19" s="32">
        <f t="shared" ref="I19" si="6">IF(ISERROR((I17-I18)/I18),".",(I17-I18)/I18)</f>
        <v>-6.6148898285198973E-2</v>
      </c>
      <c r="J19" s="32"/>
      <c r="K19" s="32">
        <f t="shared" ref="K19" si="7">IF(ISERROR((K17-K18)/K18),".",(K17-K18)/K18)</f>
        <v>-5.3960327368567068E-2</v>
      </c>
      <c r="L19" s="32">
        <f t="shared" ref="L19" si="8">IF(ISERROR((L17-L18)/L18),".",(L17-L18)/L18)</f>
        <v>5.2977380735970084E-3</v>
      </c>
      <c r="M19" s="32">
        <f t="shared" ref="M19" si="9">IF(ISERROR((M17-M18)/M18),".",(M17-M18)/M18)</f>
        <v>-4.2228251356555228E-3</v>
      </c>
      <c r="N19" s="32"/>
      <c r="O19" s="32">
        <f t="shared" ref="O19" si="10">IF(ISERROR((O17-O18)/O18),".",(O17-O18)/O18)</f>
        <v>0.32157258064516131</v>
      </c>
      <c r="P19" s="32">
        <f t="shared" ref="P19" si="11">IF(ISERROR((P17-P18)/P18),".",(P17-P18)/P18)</f>
        <v>1.7910874508148732E-2</v>
      </c>
      <c r="Q19" s="32">
        <f t="shared" ref="Q19:S19" si="12">IF(ISERROR((Q17-Q18)/Q18),".",(Q17-Q18)/Q18)</f>
        <v>1.8496287605267569E-2</v>
      </c>
      <c r="R19" s="32"/>
      <c r="S19" s="32">
        <f t="shared" si="12"/>
        <v>0</v>
      </c>
      <c r="T19" s="32"/>
      <c r="U19" s="32">
        <f t="shared" ref="U19" si="13">IF(ISERROR((U17-U18)/U18),".",(U17-U18)/U18)</f>
        <v>-3.1924910752895497E-2</v>
      </c>
      <c r="V19" s="20"/>
    </row>
    <row r="21" spans="1:23" ht="15" customHeight="1" x14ac:dyDescent="0.25">
      <c r="A21" s="18" t="s">
        <v>87</v>
      </c>
      <c r="B21" s="18"/>
      <c r="C21" s="18"/>
      <c r="D21" s="18"/>
      <c r="E21" s="18"/>
      <c r="F21" s="18"/>
      <c r="G21" s="18"/>
      <c r="H21" s="18"/>
      <c r="I21" s="18"/>
      <c r="J21" s="18"/>
      <c r="K21" s="18"/>
      <c r="L21" s="18"/>
      <c r="M21" s="18"/>
      <c r="N21" s="18"/>
      <c r="O21" s="18"/>
      <c r="P21" s="18"/>
      <c r="Q21" s="18"/>
      <c r="R21" s="18"/>
      <c r="S21" s="18"/>
      <c r="T21" s="18"/>
      <c r="U21" s="18"/>
      <c r="V21" s="18"/>
    </row>
    <row r="22" spans="1:23" ht="15" customHeight="1" x14ac:dyDescent="0.25">
      <c r="A22" s="18" t="s">
        <v>88</v>
      </c>
      <c r="B22" s="18"/>
      <c r="C22" s="18"/>
      <c r="D22" s="18"/>
      <c r="E22" s="18"/>
      <c r="F22" s="18"/>
      <c r="G22" s="18"/>
      <c r="H22" s="18"/>
      <c r="I22" s="18"/>
      <c r="J22" s="18"/>
      <c r="K22" s="18"/>
      <c r="L22" s="18"/>
      <c r="M22" s="18"/>
      <c r="N22" s="18"/>
      <c r="O22" s="18"/>
      <c r="P22" s="18"/>
      <c r="Q22" s="18"/>
      <c r="R22" s="18"/>
      <c r="S22" s="18"/>
      <c r="T22" s="18"/>
      <c r="U22" s="18"/>
      <c r="V22" s="18"/>
    </row>
    <row r="23" spans="1:23" ht="15" customHeight="1" x14ac:dyDescent="0.25">
      <c r="A23" s="18" t="s">
        <v>106</v>
      </c>
      <c r="B23" s="18"/>
      <c r="C23" s="18"/>
      <c r="D23" s="18"/>
      <c r="E23" s="18"/>
      <c r="F23" s="18"/>
      <c r="G23" s="18"/>
      <c r="H23" s="18"/>
      <c r="I23" s="18"/>
      <c r="J23" s="18"/>
      <c r="K23" s="18"/>
      <c r="L23" s="18"/>
      <c r="M23" s="18"/>
      <c r="N23" s="18"/>
      <c r="O23" s="18"/>
      <c r="P23" s="18"/>
      <c r="Q23" s="18"/>
      <c r="R23" s="18"/>
      <c r="S23" s="18"/>
      <c r="T23" s="18"/>
      <c r="U23" s="18"/>
      <c r="V23" s="18"/>
    </row>
    <row r="24" spans="1:23" ht="14.25" customHeight="1" x14ac:dyDescent="0.25">
      <c r="A24" s="18" t="s">
        <v>136</v>
      </c>
      <c r="B24" s="18"/>
      <c r="C24" s="18"/>
      <c r="D24" s="18"/>
      <c r="E24" s="18"/>
      <c r="F24" s="18"/>
      <c r="G24" s="18"/>
      <c r="H24" s="18"/>
      <c r="I24" s="18"/>
      <c r="J24" s="18"/>
      <c r="K24" s="18"/>
      <c r="L24" s="18"/>
      <c r="M24" s="18"/>
      <c r="N24" s="18"/>
      <c r="O24" s="18"/>
      <c r="P24" s="18"/>
      <c r="Q24" s="18"/>
      <c r="R24" s="18"/>
      <c r="S24" s="18"/>
      <c r="T24" s="18"/>
      <c r="U24" s="18"/>
      <c r="V24" s="18"/>
    </row>
    <row r="25" spans="1:23" ht="14.25" customHeight="1" x14ac:dyDescent="0.25">
      <c r="A25" s="23"/>
      <c r="R25" s="55"/>
      <c r="S25" s="55"/>
      <c r="T25" s="55"/>
      <c r="U25" s="55"/>
      <c r="V25" s="55"/>
      <c r="W25" s="55"/>
    </row>
    <row r="27" spans="1:23" ht="15" customHeight="1" x14ac:dyDescent="0.25">
      <c r="A27" s="18"/>
    </row>
  </sheetData>
  <mergeCells count="8">
    <mergeCell ref="W3:W4"/>
    <mergeCell ref="A3:A4"/>
    <mergeCell ref="B3:D3"/>
    <mergeCell ref="F3:I3"/>
    <mergeCell ref="K3:M3"/>
    <mergeCell ref="U3:U4"/>
    <mergeCell ref="O3:Q3"/>
    <mergeCell ref="S3:S4"/>
  </mergeCells>
  <hyperlinks>
    <hyperlink ref="A1" location="Contents!A1" display="&lt; Back to Contents &gt;" xr:uid="{00000000-0004-0000-0500-000000000000}"/>
  </hyperlinks>
  <pageMargins left="0.39370078740157483" right="0.31496062992125984" top="0.39370078740157483" bottom="0.19685039370078741" header="0" footer="0"/>
  <pageSetup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Y65"/>
  <sheetViews>
    <sheetView showGridLines="0" zoomScaleNormal="100" workbookViewId="0">
      <pane xSplit="2" ySplit="4" topLeftCell="C38" activePane="bottomRight" state="frozen"/>
      <selection pane="topRight" activeCell="C1" sqref="C1"/>
      <selection pane="bottomLeft" activeCell="A5" sqref="A5"/>
      <selection pane="bottomRight" activeCell="D19" sqref="D19"/>
    </sheetView>
  </sheetViews>
  <sheetFormatPr defaultColWidth="9.1796875" defaultRowHeight="15" customHeight="1" x14ac:dyDescent="0.25"/>
  <cols>
    <col min="1" max="1" width="15.7265625" style="6" customWidth="1"/>
    <col min="2" max="2" width="64.81640625" style="6" customWidth="1"/>
    <col min="3" max="5" width="17.7265625" style="6" customWidth="1"/>
    <col min="6" max="6" width="1.54296875" style="6" customWidth="1"/>
    <col min="7" max="10" width="12.7265625" style="6" customWidth="1"/>
    <col min="11" max="11" width="1.54296875" style="6" customWidth="1"/>
    <col min="12" max="12" width="12.7265625" style="6" customWidth="1"/>
    <col min="13" max="13" width="16.26953125" style="6" customWidth="1"/>
    <col min="14" max="14" width="12.7265625" style="6" customWidth="1"/>
    <col min="15" max="15" width="1.54296875" style="6" customWidth="1"/>
    <col min="16" max="16" width="18.26953125" style="6" customWidth="1"/>
    <col min="17" max="17" width="14.26953125" style="6" customWidth="1"/>
    <col min="18" max="18" width="11.453125" style="6" customWidth="1"/>
    <col min="19" max="19" width="1.453125" style="6" customWidth="1"/>
    <col min="20" max="20" width="11.453125" style="6" customWidth="1"/>
    <col min="21" max="21" width="1.1796875" style="6" customWidth="1"/>
    <col min="22" max="22" width="11.453125" style="6" customWidth="1"/>
    <col min="23" max="23" width="2.453125" style="6" customWidth="1"/>
    <col min="24" max="24" width="10.453125" style="6" customWidth="1"/>
    <col min="25" max="16384" width="9.1796875" style="6"/>
  </cols>
  <sheetData>
    <row r="1" spans="1:24" ht="15" customHeight="1" x14ac:dyDescent="0.25">
      <c r="A1" s="8" t="s">
        <v>76</v>
      </c>
      <c r="C1" s="4"/>
      <c r="D1" s="4"/>
    </row>
    <row r="2" spans="1:24" s="113" customFormat="1" ht="30" customHeight="1" x14ac:dyDescent="0.25">
      <c r="A2" s="109" t="s">
        <v>154</v>
      </c>
      <c r="C2" s="110"/>
      <c r="D2" s="110"/>
      <c r="E2" s="110"/>
      <c r="F2" s="117"/>
      <c r="G2" s="110"/>
      <c r="H2" s="110"/>
      <c r="I2" s="110"/>
      <c r="J2" s="110"/>
      <c r="K2" s="117"/>
      <c r="L2" s="110"/>
      <c r="M2" s="110"/>
      <c r="N2" s="110"/>
      <c r="O2" s="117"/>
      <c r="P2" s="110"/>
      <c r="Q2" s="110"/>
      <c r="R2" s="117"/>
      <c r="S2" s="117"/>
      <c r="T2" s="117"/>
      <c r="U2" s="117"/>
      <c r="V2" s="117"/>
      <c r="W2" s="118"/>
      <c r="X2" s="118"/>
    </row>
    <row r="3" spans="1:24" ht="15" customHeight="1" x14ac:dyDescent="0.3">
      <c r="A3" s="73"/>
      <c r="B3" s="154" t="s">
        <v>140</v>
      </c>
      <c r="C3" s="167" t="s">
        <v>83</v>
      </c>
      <c r="D3" s="167"/>
      <c r="E3" s="167"/>
      <c r="F3" s="44"/>
      <c r="G3" s="167" t="s">
        <v>96</v>
      </c>
      <c r="H3" s="167"/>
      <c r="I3" s="167"/>
      <c r="J3" s="167"/>
      <c r="K3" s="44"/>
      <c r="L3" s="167" t="s">
        <v>44</v>
      </c>
      <c r="M3" s="167"/>
      <c r="N3" s="167"/>
      <c r="O3" s="45"/>
      <c r="P3" s="167" t="s">
        <v>133</v>
      </c>
      <c r="Q3" s="167"/>
      <c r="R3" s="149"/>
      <c r="S3" s="44"/>
      <c r="T3" s="158" t="s">
        <v>148</v>
      </c>
      <c r="U3" s="44"/>
      <c r="V3" s="169" t="s">
        <v>121</v>
      </c>
      <c r="W3" s="170"/>
      <c r="X3" s="161" t="s">
        <v>157</v>
      </c>
    </row>
    <row r="4" spans="1:24" ht="42.65" customHeight="1" x14ac:dyDescent="0.3">
      <c r="A4" s="57" t="s">
        <v>141</v>
      </c>
      <c r="B4" s="155"/>
      <c r="C4" s="29" t="s">
        <v>30</v>
      </c>
      <c r="D4" s="30" t="s">
        <v>97</v>
      </c>
      <c r="E4" s="30" t="s">
        <v>114</v>
      </c>
      <c r="F4" s="29"/>
      <c r="G4" s="29" t="s">
        <v>34</v>
      </c>
      <c r="H4" s="29" t="s">
        <v>86</v>
      </c>
      <c r="I4" s="29" t="s">
        <v>85</v>
      </c>
      <c r="J4" s="30" t="s">
        <v>114</v>
      </c>
      <c r="K4" s="29"/>
      <c r="L4" s="29" t="s">
        <v>84</v>
      </c>
      <c r="M4" s="30" t="s">
        <v>134</v>
      </c>
      <c r="N4" s="30" t="s">
        <v>114</v>
      </c>
      <c r="O4" s="45"/>
      <c r="P4" s="30" t="s">
        <v>135</v>
      </c>
      <c r="Q4" s="53" t="s">
        <v>138</v>
      </c>
      <c r="R4" s="30" t="s">
        <v>114</v>
      </c>
      <c r="S4" s="30"/>
      <c r="T4" s="159"/>
      <c r="U4" s="30"/>
      <c r="V4" s="157"/>
      <c r="W4" s="171"/>
      <c r="X4" s="159"/>
    </row>
    <row r="5" spans="1:24" ht="15" customHeight="1" x14ac:dyDescent="0.3">
      <c r="A5" s="164" t="s">
        <v>3</v>
      </c>
      <c r="B5" s="49" t="s">
        <v>12</v>
      </c>
      <c r="C5" s="62">
        <v>23223</v>
      </c>
      <c r="D5" s="62">
        <v>1838</v>
      </c>
      <c r="E5" s="62">
        <v>24382</v>
      </c>
      <c r="F5" s="56"/>
      <c r="G5" s="62">
        <v>5574</v>
      </c>
      <c r="H5" s="62">
        <v>2820</v>
      </c>
      <c r="I5" s="62">
        <v>20</v>
      </c>
      <c r="J5" s="62">
        <v>8215</v>
      </c>
      <c r="K5" s="56"/>
      <c r="L5" s="62">
        <v>380</v>
      </c>
      <c r="M5" s="62">
        <v>234</v>
      </c>
      <c r="N5" s="62">
        <v>614</v>
      </c>
      <c r="O5" s="56"/>
      <c r="P5" s="62">
        <v>26</v>
      </c>
      <c r="Q5" s="62">
        <v>3740</v>
      </c>
      <c r="R5" s="62">
        <v>3764</v>
      </c>
      <c r="S5" s="62">
        <v>36659</v>
      </c>
      <c r="T5" s="62">
        <v>0</v>
      </c>
      <c r="U5" s="56"/>
      <c r="V5" s="71">
        <v>36659</v>
      </c>
      <c r="W5" s="25"/>
      <c r="X5" s="62">
        <v>40385</v>
      </c>
    </row>
    <row r="6" spans="1:24" ht="15" customHeight="1" x14ac:dyDescent="0.3">
      <c r="A6" s="164"/>
      <c r="B6" s="49" t="s">
        <v>13</v>
      </c>
      <c r="C6" s="62">
        <v>31050</v>
      </c>
      <c r="D6" s="62">
        <v>0</v>
      </c>
      <c r="E6" s="62">
        <v>31050</v>
      </c>
      <c r="F6" s="56"/>
      <c r="G6" s="62">
        <v>2243</v>
      </c>
      <c r="H6" s="62">
        <v>936</v>
      </c>
      <c r="I6" s="62">
        <v>54</v>
      </c>
      <c r="J6" s="62">
        <v>3094</v>
      </c>
      <c r="K6" s="56"/>
      <c r="L6" s="62">
        <v>371</v>
      </c>
      <c r="M6" s="62">
        <v>1117</v>
      </c>
      <c r="N6" s="62">
        <v>1488</v>
      </c>
      <c r="O6" s="56"/>
      <c r="P6" s="62">
        <v>68</v>
      </c>
      <c r="Q6" s="62">
        <v>8452</v>
      </c>
      <c r="R6" s="62">
        <v>8494</v>
      </c>
      <c r="S6" s="62">
        <v>43944</v>
      </c>
      <c r="T6" s="62">
        <v>0</v>
      </c>
      <c r="U6" s="56"/>
      <c r="V6" s="71">
        <v>43944</v>
      </c>
      <c r="W6" s="25"/>
      <c r="X6" s="62">
        <v>44895</v>
      </c>
    </row>
    <row r="7" spans="1:24" ht="15" customHeight="1" x14ac:dyDescent="0.35">
      <c r="A7" s="164"/>
      <c r="B7" s="49" t="s">
        <v>14</v>
      </c>
      <c r="C7" s="62">
        <v>10585</v>
      </c>
      <c r="D7" s="62">
        <v>850</v>
      </c>
      <c r="E7" s="62">
        <v>11209</v>
      </c>
      <c r="F7" s="56"/>
      <c r="G7" s="62">
        <v>1808</v>
      </c>
      <c r="H7" s="62">
        <v>696</v>
      </c>
      <c r="I7" s="62" t="s">
        <v>161</v>
      </c>
      <c r="J7" s="62">
        <v>2430</v>
      </c>
      <c r="K7" s="56"/>
      <c r="L7" s="62">
        <v>21</v>
      </c>
      <c r="M7" s="62">
        <v>230</v>
      </c>
      <c r="N7" s="62">
        <v>251</v>
      </c>
      <c r="O7" s="63"/>
      <c r="P7" s="62">
        <v>0</v>
      </c>
      <c r="Q7" s="62">
        <v>3308</v>
      </c>
      <c r="R7" s="62">
        <v>3308</v>
      </c>
      <c r="S7" s="62">
        <v>17183</v>
      </c>
      <c r="T7" s="62">
        <v>0</v>
      </c>
      <c r="U7" s="56"/>
      <c r="V7" s="71">
        <v>17183</v>
      </c>
      <c r="W7" s="25"/>
      <c r="X7" s="62">
        <v>18676</v>
      </c>
    </row>
    <row r="8" spans="1:24" ht="15" customHeight="1" x14ac:dyDescent="0.3">
      <c r="A8" s="164"/>
      <c r="B8" s="49" t="s">
        <v>100</v>
      </c>
      <c r="C8" s="62">
        <v>17858</v>
      </c>
      <c r="D8" s="62">
        <v>604</v>
      </c>
      <c r="E8" s="62">
        <v>18400</v>
      </c>
      <c r="F8" s="56"/>
      <c r="G8" s="62">
        <v>1177</v>
      </c>
      <c r="H8" s="62">
        <v>296</v>
      </c>
      <c r="I8" s="62">
        <v>56</v>
      </c>
      <c r="J8" s="62">
        <v>1503</v>
      </c>
      <c r="K8" s="56"/>
      <c r="L8" s="62">
        <v>42</v>
      </c>
      <c r="M8" s="62">
        <v>395</v>
      </c>
      <c r="N8" s="62">
        <v>437</v>
      </c>
      <c r="O8" s="56"/>
      <c r="P8" s="62">
        <v>29</v>
      </c>
      <c r="Q8" s="62">
        <v>997</v>
      </c>
      <c r="R8" s="62">
        <v>1025</v>
      </c>
      <c r="S8" s="62">
        <v>21309</v>
      </c>
      <c r="T8" s="62" t="s">
        <v>161</v>
      </c>
      <c r="U8" s="56"/>
      <c r="V8" s="71">
        <v>21309</v>
      </c>
      <c r="W8" s="25"/>
      <c r="X8" s="62">
        <v>23691</v>
      </c>
    </row>
    <row r="9" spans="1:24" ht="15" customHeight="1" x14ac:dyDescent="0.35">
      <c r="A9" s="164"/>
      <c r="B9" s="49" t="s">
        <v>101</v>
      </c>
      <c r="C9" s="62">
        <v>23417</v>
      </c>
      <c r="D9" s="62">
        <v>3425</v>
      </c>
      <c r="E9" s="62">
        <v>26396</v>
      </c>
      <c r="F9" s="56"/>
      <c r="G9" s="62">
        <v>1827</v>
      </c>
      <c r="H9" s="62">
        <v>902</v>
      </c>
      <c r="I9" s="62">
        <v>0</v>
      </c>
      <c r="J9" s="62">
        <v>2653</v>
      </c>
      <c r="K9" s="56"/>
      <c r="L9" s="62">
        <v>144</v>
      </c>
      <c r="M9" s="62">
        <v>1118</v>
      </c>
      <c r="N9" s="62">
        <v>1262</v>
      </c>
      <c r="O9" s="63"/>
      <c r="P9" s="62" t="s">
        <v>161</v>
      </c>
      <c r="Q9" s="62">
        <v>4958</v>
      </c>
      <c r="R9" s="62">
        <v>4962</v>
      </c>
      <c r="S9" s="62">
        <v>35155</v>
      </c>
      <c r="T9" s="62">
        <v>0</v>
      </c>
      <c r="U9" s="56"/>
      <c r="V9" s="71">
        <v>35155</v>
      </c>
      <c r="W9" s="25"/>
      <c r="X9" s="62">
        <v>36829</v>
      </c>
    </row>
    <row r="10" spans="1:24" ht="15" customHeight="1" x14ac:dyDescent="0.3">
      <c r="A10" s="164"/>
      <c r="B10" s="49" t="s">
        <v>115</v>
      </c>
      <c r="C10" s="126">
        <v>30012</v>
      </c>
      <c r="D10" s="126">
        <v>0</v>
      </c>
      <c r="E10" s="62">
        <v>30012</v>
      </c>
      <c r="F10" s="56"/>
      <c r="G10" s="62">
        <v>4533</v>
      </c>
      <c r="H10" s="62">
        <v>2518</v>
      </c>
      <c r="I10" s="62">
        <v>0</v>
      </c>
      <c r="J10" s="62">
        <v>6912</v>
      </c>
      <c r="K10" s="56"/>
      <c r="L10" s="62">
        <v>103</v>
      </c>
      <c r="M10" s="62">
        <v>3582</v>
      </c>
      <c r="N10" s="62">
        <v>3683</v>
      </c>
      <c r="O10" s="56"/>
      <c r="P10" s="62">
        <v>31</v>
      </c>
      <c r="Q10" s="62">
        <v>36609</v>
      </c>
      <c r="R10" s="62">
        <v>36630</v>
      </c>
      <c r="S10" s="62">
        <v>77109</v>
      </c>
      <c r="T10" s="62">
        <v>73</v>
      </c>
      <c r="U10" s="56"/>
      <c r="V10" s="71">
        <v>77109</v>
      </c>
      <c r="W10" s="25"/>
      <c r="X10" s="62">
        <v>77431</v>
      </c>
    </row>
    <row r="11" spans="1:24" ht="15" customHeight="1" x14ac:dyDescent="0.35">
      <c r="A11" s="164"/>
      <c r="B11" s="49" t="s">
        <v>116</v>
      </c>
      <c r="C11" s="62">
        <v>29647</v>
      </c>
      <c r="D11" s="62">
        <v>389</v>
      </c>
      <c r="E11" s="62">
        <v>29908</v>
      </c>
      <c r="F11" s="56"/>
      <c r="G11" s="62">
        <v>4746</v>
      </c>
      <c r="H11" s="62">
        <v>5950</v>
      </c>
      <c r="I11" s="62">
        <v>424</v>
      </c>
      <c r="J11" s="62">
        <v>10661</v>
      </c>
      <c r="K11" s="56"/>
      <c r="L11" s="62">
        <v>139</v>
      </c>
      <c r="M11" s="62">
        <v>2276</v>
      </c>
      <c r="N11" s="62">
        <v>2414</v>
      </c>
      <c r="O11" s="63"/>
      <c r="P11" s="62">
        <v>288</v>
      </c>
      <c r="Q11" s="62">
        <v>23698</v>
      </c>
      <c r="R11" s="62">
        <v>23866</v>
      </c>
      <c r="S11" s="62">
        <v>66538</v>
      </c>
      <c r="T11" s="62">
        <v>0</v>
      </c>
      <c r="U11" s="56"/>
      <c r="V11" s="71">
        <v>66538</v>
      </c>
      <c r="W11" s="25"/>
      <c r="X11" s="62">
        <v>65622</v>
      </c>
    </row>
    <row r="12" spans="1:24" ht="15" customHeight="1" x14ac:dyDescent="0.35">
      <c r="A12" s="164"/>
      <c r="B12" s="49" t="s">
        <v>120</v>
      </c>
      <c r="C12" s="62">
        <v>26606</v>
      </c>
      <c r="D12" s="62">
        <v>1009</v>
      </c>
      <c r="E12" s="62">
        <v>26624</v>
      </c>
      <c r="F12" s="56"/>
      <c r="G12" s="62">
        <v>4025</v>
      </c>
      <c r="H12" s="62">
        <v>1613</v>
      </c>
      <c r="I12" s="62">
        <v>83</v>
      </c>
      <c r="J12" s="62">
        <v>5570</v>
      </c>
      <c r="K12" s="56"/>
      <c r="L12" s="62">
        <v>47</v>
      </c>
      <c r="M12" s="62">
        <v>1190</v>
      </c>
      <c r="N12" s="62">
        <v>1235</v>
      </c>
      <c r="O12" s="63"/>
      <c r="P12" s="62" t="s">
        <v>161</v>
      </c>
      <c r="Q12" s="62">
        <v>11436</v>
      </c>
      <c r="R12" s="62">
        <v>11436</v>
      </c>
      <c r="S12" s="62">
        <v>44727</v>
      </c>
      <c r="T12" s="62">
        <v>0</v>
      </c>
      <c r="U12" s="56"/>
      <c r="V12" s="71">
        <v>44727</v>
      </c>
      <c r="W12" s="25"/>
      <c r="X12" s="62">
        <v>43251</v>
      </c>
    </row>
    <row r="13" spans="1:24" ht="15" customHeight="1" x14ac:dyDescent="0.3">
      <c r="A13" s="164"/>
      <c r="B13" s="49" t="s">
        <v>15</v>
      </c>
      <c r="C13" s="62">
        <v>17918</v>
      </c>
      <c r="D13" s="62">
        <v>184</v>
      </c>
      <c r="E13" s="62">
        <v>18055</v>
      </c>
      <c r="F13" s="56"/>
      <c r="G13" s="62">
        <v>125</v>
      </c>
      <c r="H13" s="62">
        <v>140</v>
      </c>
      <c r="I13" s="62">
        <v>20</v>
      </c>
      <c r="J13" s="62">
        <v>272</v>
      </c>
      <c r="K13" s="56"/>
      <c r="L13" s="62">
        <v>21</v>
      </c>
      <c r="M13" s="62">
        <v>730</v>
      </c>
      <c r="N13" s="62">
        <v>751</v>
      </c>
      <c r="O13" s="56"/>
      <c r="P13" s="62" t="s">
        <v>161</v>
      </c>
      <c r="Q13" s="62">
        <v>12018</v>
      </c>
      <c r="R13" s="62">
        <v>12019</v>
      </c>
      <c r="S13" s="62">
        <v>31042</v>
      </c>
      <c r="T13" s="62" t="s">
        <v>161</v>
      </c>
      <c r="U13" s="56"/>
      <c r="V13" s="71">
        <v>31042</v>
      </c>
      <c r="W13" s="25"/>
      <c r="X13" s="62">
        <v>32000</v>
      </c>
    </row>
    <row r="14" spans="1:24" ht="15" customHeight="1" x14ac:dyDescent="0.35">
      <c r="A14" s="164"/>
      <c r="B14" s="49" t="s">
        <v>103</v>
      </c>
      <c r="C14" s="62">
        <v>35514</v>
      </c>
      <c r="D14" s="62">
        <v>1002</v>
      </c>
      <c r="E14" s="62">
        <v>35790</v>
      </c>
      <c r="F14" s="56"/>
      <c r="G14" s="62">
        <v>1424</v>
      </c>
      <c r="H14" s="62">
        <v>449</v>
      </c>
      <c r="I14" s="62">
        <v>0</v>
      </c>
      <c r="J14" s="62">
        <v>1835</v>
      </c>
      <c r="K14" s="56"/>
      <c r="L14" s="62">
        <v>209</v>
      </c>
      <c r="M14" s="62">
        <v>854</v>
      </c>
      <c r="N14" s="62">
        <v>1062</v>
      </c>
      <c r="O14" s="63"/>
      <c r="P14" s="62">
        <v>206</v>
      </c>
      <c r="Q14" s="62">
        <v>8204</v>
      </c>
      <c r="R14" s="62">
        <v>8401</v>
      </c>
      <c r="S14" s="62">
        <v>46828</v>
      </c>
      <c r="T14" s="62" t="s">
        <v>161</v>
      </c>
      <c r="U14" s="56"/>
      <c r="V14" s="71">
        <v>46828</v>
      </c>
      <c r="W14" s="25"/>
      <c r="X14" s="62">
        <v>48614</v>
      </c>
    </row>
    <row r="15" spans="1:24" ht="15" customHeight="1" x14ac:dyDescent="0.35">
      <c r="A15" s="164"/>
      <c r="B15" s="77" t="s">
        <v>98</v>
      </c>
      <c r="C15" s="127">
        <v>1032</v>
      </c>
      <c r="D15" s="127">
        <v>0</v>
      </c>
      <c r="E15" s="78">
        <v>1032</v>
      </c>
      <c r="F15" s="79"/>
      <c r="G15" s="78">
        <v>25985</v>
      </c>
      <c r="H15" s="78">
        <v>10863</v>
      </c>
      <c r="I15" s="78">
        <v>11</v>
      </c>
      <c r="J15" s="78">
        <v>35724</v>
      </c>
      <c r="K15" s="80"/>
      <c r="L15" s="78">
        <v>9</v>
      </c>
      <c r="M15" s="78">
        <v>0</v>
      </c>
      <c r="N15" s="78">
        <v>9</v>
      </c>
      <c r="O15" s="79"/>
      <c r="P15" s="78">
        <v>0</v>
      </c>
      <c r="Q15" s="78">
        <v>30169</v>
      </c>
      <c r="R15" s="78">
        <v>30169</v>
      </c>
      <c r="S15" s="78">
        <v>66855</v>
      </c>
      <c r="T15" s="78">
        <v>8</v>
      </c>
      <c r="U15" s="80"/>
      <c r="V15" s="69">
        <v>66855</v>
      </c>
      <c r="W15" s="81"/>
      <c r="X15" s="78">
        <v>65116</v>
      </c>
    </row>
    <row r="16" spans="1:24" ht="15" customHeight="1" x14ac:dyDescent="0.35">
      <c r="A16" s="164" t="s">
        <v>130</v>
      </c>
      <c r="B16" s="49" t="s">
        <v>91</v>
      </c>
      <c r="C16" s="62">
        <v>37048</v>
      </c>
      <c r="D16" s="62">
        <v>0</v>
      </c>
      <c r="E16" s="62">
        <v>37048</v>
      </c>
      <c r="F16" s="56"/>
      <c r="G16" s="62">
        <v>5803</v>
      </c>
      <c r="H16" s="62">
        <v>2343</v>
      </c>
      <c r="I16" s="62">
        <v>959</v>
      </c>
      <c r="J16" s="62">
        <v>8885</v>
      </c>
      <c r="K16" s="56"/>
      <c r="L16" s="62">
        <v>416</v>
      </c>
      <c r="M16" s="62">
        <v>251</v>
      </c>
      <c r="N16" s="62">
        <v>667</v>
      </c>
      <c r="O16" s="63"/>
      <c r="P16" s="62" t="s">
        <v>161</v>
      </c>
      <c r="Q16" s="62">
        <v>11141</v>
      </c>
      <c r="R16" s="62">
        <v>11142</v>
      </c>
      <c r="S16" s="62">
        <v>57580</v>
      </c>
      <c r="T16" s="62">
        <v>5</v>
      </c>
      <c r="U16" s="56"/>
      <c r="V16" s="71">
        <v>57580</v>
      </c>
      <c r="W16" s="25"/>
      <c r="X16" s="62">
        <v>62868</v>
      </c>
    </row>
    <row r="17" spans="1:24" ht="15" customHeight="1" x14ac:dyDescent="0.35">
      <c r="A17" s="164"/>
      <c r="B17" s="49" t="s">
        <v>147</v>
      </c>
      <c r="C17" s="62">
        <v>7249</v>
      </c>
      <c r="D17" s="62">
        <v>230</v>
      </c>
      <c r="E17" s="62">
        <v>7451</v>
      </c>
      <c r="F17" s="56"/>
      <c r="G17" s="62">
        <v>56</v>
      </c>
      <c r="H17" s="126">
        <v>60</v>
      </c>
      <c r="I17" s="126">
        <v>0</v>
      </c>
      <c r="J17" s="62">
        <v>112</v>
      </c>
      <c r="K17" s="63"/>
      <c r="L17" s="62">
        <v>30</v>
      </c>
      <c r="M17" s="62">
        <v>222</v>
      </c>
      <c r="N17" s="62">
        <v>252</v>
      </c>
      <c r="O17" s="63"/>
      <c r="P17" s="62" t="s">
        <v>161</v>
      </c>
      <c r="Q17" s="126">
        <v>5541</v>
      </c>
      <c r="R17" s="62">
        <v>5544</v>
      </c>
      <c r="S17" s="62">
        <v>13344</v>
      </c>
      <c r="T17" s="62">
        <v>0</v>
      </c>
      <c r="U17" s="56"/>
      <c r="V17" s="71">
        <v>13344</v>
      </c>
      <c r="W17" s="25"/>
      <c r="X17" s="62">
        <v>13866</v>
      </c>
    </row>
    <row r="18" spans="1:24" ht="15" customHeight="1" x14ac:dyDescent="0.3">
      <c r="A18" s="164"/>
      <c r="B18" s="49" t="s">
        <v>16</v>
      </c>
      <c r="C18" s="62">
        <v>24241</v>
      </c>
      <c r="D18" s="62">
        <v>318</v>
      </c>
      <c r="E18" s="62">
        <v>24511</v>
      </c>
      <c r="F18" s="56"/>
      <c r="G18" s="62">
        <v>1255</v>
      </c>
      <c r="H18" s="62">
        <v>372</v>
      </c>
      <c r="I18" s="62">
        <v>159</v>
      </c>
      <c r="J18" s="62">
        <v>1727</v>
      </c>
      <c r="K18" s="56"/>
      <c r="L18" s="62">
        <v>74</v>
      </c>
      <c r="M18" s="62">
        <v>1142</v>
      </c>
      <c r="N18" s="62">
        <v>1216</v>
      </c>
      <c r="O18" s="56"/>
      <c r="P18" s="62">
        <v>0</v>
      </c>
      <c r="Q18" s="62">
        <v>7142</v>
      </c>
      <c r="R18" s="62">
        <v>7142</v>
      </c>
      <c r="S18" s="62">
        <v>34433</v>
      </c>
      <c r="T18" s="62">
        <v>0</v>
      </c>
      <c r="U18" s="56"/>
      <c r="V18" s="71">
        <v>34433</v>
      </c>
      <c r="W18" s="25"/>
      <c r="X18" s="62">
        <v>35269</v>
      </c>
    </row>
    <row r="19" spans="1:24" ht="15" customHeight="1" x14ac:dyDescent="0.3">
      <c r="A19" s="164"/>
      <c r="B19" s="49" t="s">
        <v>17</v>
      </c>
      <c r="C19" s="62">
        <v>35211</v>
      </c>
      <c r="D19" s="62" t="s">
        <v>160</v>
      </c>
      <c r="E19" s="62">
        <v>35234</v>
      </c>
      <c r="F19" s="56"/>
      <c r="G19" s="62">
        <v>6870</v>
      </c>
      <c r="H19" s="62">
        <v>2276</v>
      </c>
      <c r="I19" s="62">
        <v>22</v>
      </c>
      <c r="J19" s="62">
        <v>8934</v>
      </c>
      <c r="K19" s="56"/>
      <c r="L19" s="62">
        <v>358</v>
      </c>
      <c r="M19" s="62">
        <v>2782</v>
      </c>
      <c r="N19" s="62">
        <v>3137</v>
      </c>
      <c r="O19" s="56"/>
      <c r="P19" s="62" t="s">
        <v>161</v>
      </c>
      <c r="Q19" s="62">
        <v>35130</v>
      </c>
      <c r="R19" s="62">
        <v>35131</v>
      </c>
      <c r="S19" s="62">
        <v>82101</v>
      </c>
      <c r="T19" s="62">
        <v>0</v>
      </c>
      <c r="U19" s="56"/>
      <c r="V19" s="71">
        <v>82101</v>
      </c>
      <c r="W19" s="25"/>
      <c r="X19" s="62">
        <v>87115</v>
      </c>
    </row>
    <row r="20" spans="1:24" ht="15" customHeight="1" x14ac:dyDescent="0.35">
      <c r="A20" s="164"/>
      <c r="B20" s="49" t="s">
        <v>18</v>
      </c>
      <c r="C20" s="62">
        <v>32100</v>
      </c>
      <c r="D20" s="62">
        <v>331</v>
      </c>
      <c r="E20" s="62">
        <v>32134</v>
      </c>
      <c r="F20" s="56"/>
      <c r="G20" s="62">
        <v>5003</v>
      </c>
      <c r="H20" s="62">
        <v>1835</v>
      </c>
      <c r="I20" s="62" t="s">
        <v>161</v>
      </c>
      <c r="J20" s="62">
        <v>6693</v>
      </c>
      <c r="K20" s="56"/>
      <c r="L20" s="62">
        <v>0</v>
      </c>
      <c r="M20" s="62">
        <v>1331</v>
      </c>
      <c r="N20" s="62">
        <v>1331</v>
      </c>
      <c r="O20" s="63"/>
      <c r="P20" s="62" t="s">
        <v>161</v>
      </c>
      <c r="Q20" s="126">
        <v>32914</v>
      </c>
      <c r="R20" s="62">
        <v>32915</v>
      </c>
      <c r="S20" s="62">
        <v>72939</v>
      </c>
      <c r="T20" s="62" t="s">
        <v>161</v>
      </c>
      <c r="U20" s="56"/>
      <c r="V20" s="71">
        <v>72939</v>
      </c>
      <c r="W20" s="25"/>
      <c r="X20" s="62">
        <v>76132</v>
      </c>
    </row>
    <row r="21" spans="1:24" ht="15" customHeight="1" x14ac:dyDescent="0.35">
      <c r="A21" s="164"/>
      <c r="B21" s="49" t="s">
        <v>66</v>
      </c>
      <c r="C21" s="62">
        <v>26242</v>
      </c>
      <c r="D21" s="62" t="s">
        <v>161</v>
      </c>
      <c r="E21" s="62">
        <v>26242</v>
      </c>
      <c r="F21" s="56"/>
      <c r="G21" s="62">
        <v>2460</v>
      </c>
      <c r="H21" s="62">
        <v>726</v>
      </c>
      <c r="I21" s="62">
        <v>165</v>
      </c>
      <c r="J21" s="62">
        <v>3288</v>
      </c>
      <c r="K21" s="56"/>
      <c r="L21" s="62">
        <v>79</v>
      </c>
      <c r="M21" s="62">
        <v>667</v>
      </c>
      <c r="N21" s="62">
        <v>746</v>
      </c>
      <c r="O21" s="63"/>
      <c r="P21" s="62" t="s">
        <v>161</v>
      </c>
      <c r="Q21" s="62">
        <v>11437</v>
      </c>
      <c r="R21" s="62">
        <v>11437</v>
      </c>
      <c r="S21" s="62">
        <v>41279</v>
      </c>
      <c r="T21" s="62">
        <v>0</v>
      </c>
      <c r="U21" s="56"/>
      <c r="V21" s="71">
        <v>41279</v>
      </c>
      <c r="W21" s="25"/>
      <c r="X21" s="62">
        <v>41799</v>
      </c>
    </row>
    <row r="22" spans="1:24" ht="15" customHeight="1" x14ac:dyDescent="0.3">
      <c r="A22" s="164"/>
      <c r="B22" s="49" t="s">
        <v>19</v>
      </c>
      <c r="C22" s="62">
        <v>29327</v>
      </c>
      <c r="D22" s="62">
        <v>332</v>
      </c>
      <c r="E22" s="62">
        <v>29653</v>
      </c>
      <c r="F22" s="56"/>
      <c r="G22" s="62">
        <v>6719</v>
      </c>
      <c r="H22" s="62">
        <v>4479</v>
      </c>
      <c r="I22" s="62">
        <v>34</v>
      </c>
      <c r="J22" s="62">
        <v>10343</v>
      </c>
      <c r="K22" s="56"/>
      <c r="L22" s="62">
        <v>278</v>
      </c>
      <c r="M22" s="62">
        <v>3237</v>
      </c>
      <c r="N22" s="62">
        <v>3514</v>
      </c>
      <c r="O22" s="56"/>
      <c r="P22" s="62">
        <v>74</v>
      </c>
      <c r="Q22" s="62">
        <v>26990</v>
      </c>
      <c r="R22" s="62">
        <v>27060</v>
      </c>
      <c r="S22" s="62">
        <v>70202</v>
      </c>
      <c r="T22" s="62">
        <v>7</v>
      </c>
      <c r="U22" s="56"/>
      <c r="V22" s="71">
        <v>70202</v>
      </c>
      <c r="W22" s="25"/>
      <c r="X22" s="62">
        <v>71104</v>
      </c>
    </row>
    <row r="23" spans="1:24" ht="15" customHeight="1" x14ac:dyDescent="0.35">
      <c r="A23" s="164"/>
      <c r="B23" s="49" t="s">
        <v>99</v>
      </c>
      <c r="C23" s="62">
        <v>0</v>
      </c>
      <c r="D23" s="62">
        <v>0</v>
      </c>
      <c r="E23" s="62">
        <v>0</v>
      </c>
      <c r="F23" s="63"/>
      <c r="G23" s="62">
        <v>724</v>
      </c>
      <c r="H23" s="62">
        <v>541</v>
      </c>
      <c r="I23" s="62">
        <v>0</v>
      </c>
      <c r="J23" s="62">
        <v>1249</v>
      </c>
      <c r="K23" s="56"/>
      <c r="L23" s="62">
        <v>0</v>
      </c>
      <c r="M23" s="62">
        <v>38</v>
      </c>
      <c r="N23" s="62">
        <v>38</v>
      </c>
      <c r="O23" s="63"/>
      <c r="P23" s="62">
        <v>5</v>
      </c>
      <c r="Q23" s="62">
        <v>123</v>
      </c>
      <c r="R23" s="62">
        <v>127</v>
      </c>
      <c r="S23" s="62">
        <v>1413</v>
      </c>
      <c r="T23" s="62">
        <v>0</v>
      </c>
      <c r="U23" s="56"/>
      <c r="V23" s="71">
        <v>1413</v>
      </c>
      <c r="W23" s="25"/>
      <c r="X23" s="62">
        <v>1427</v>
      </c>
    </row>
    <row r="24" spans="1:24" ht="15" customHeight="1" x14ac:dyDescent="0.35">
      <c r="A24" s="164"/>
      <c r="B24" s="49" t="s">
        <v>20</v>
      </c>
      <c r="C24" s="62">
        <v>15912</v>
      </c>
      <c r="D24" s="62">
        <v>94</v>
      </c>
      <c r="E24" s="62">
        <v>15981</v>
      </c>
      <c r="F24" s="65"/>
      <c r="G24" s="62">
        <v>1557</v>
      </c>
      <c r="H24" s="126">
        <v>572</v>
      </c>
      <c r="I24" s="126">
        <v>0</v>
      </c>
      <c r="J24" s="62">
        <v>2062</v>
      </c>
      <c r="K24" s="56"/>
      <c r="L24" s="62">
        <v>30</v>
      </c>
      <c r="M24" s="62">
        <v>335</v>
      </c>
      <c r="N24" s="62">
        <v>365</v>
      </c>
      <c r="O24" s="63"/>
      <c r="P24" s="62">
        <v>10</v>
      </c>
      <c r="Q24" s="62">
        <v>11410</v>
      </c>
      <c r="R24" s="62">
        <v>11420</v>
      </c>
      <c r="S24" s="62">
        <v>29761</v>
      </c>
      <c r="T24" s="62">
        <v>0</v>
      </c>
      <c r="U24" s="56"/>
      <c r="V24" s="71">
        <v>29761</v>
      </c>
      <c r="W24" s="25"/>
      <c r="X24" s="62">
        <v>28334</v>
      </c>
    </row>
    <row r="25" spans="1:24" ht="15" customHeight="1" x14ac:dyDescent="0.35">
      <c r="A25" s="164"/>
      <c r="B25" s="77" t="s">
        <v>98</v>
      </c>
      <c r="C25" s="78">
        <v>443</v>
      </c>
      <c r="D25" s="78">
        <v>0</v>
      </c>
      <c r="E25" s="78">
        <v>443</v>
      </c>
      <c r="F25" s="89"/>
      <c r="G25" s="78">
        <v>5823</v>
      </c>
      <c r="H25" s="127">
        <v>996</v>
      </c>
      <c r="I25" s="78" t="s">
        <v>161</v>
      </c>
      <c r="J25" s="78">
        <v>6653</v>
      </c>
      <c r="K25" s="80"/>
      <c r="L25" s="78" t="s">
        <v>161</v>
      </c>
      <c r="M25" s="78">
        <v>0</v>
      </c>
      <c r="N25" s="78" t="s">
        <v>161</v>
      </c>
      <c r="O25" s="79"/>
      <c r="P25" s="78">
        <v>0</v>
      </c>
      <c r="Q25" s="78">
        <v>16543</v>
      </c>
      <c r="R25" s="78">
        <v>16543</v>
      </c>
      <c r="S25" s="78">
        <v>23621</v>
      </c>
      <c r="T25" s="78">
        <v>11</v>
      </c>
      <c r="U25" s="80"/>
      <c r="V25" s="69">
        <v>23621</v>
      </c>
      <c r="W25" s="81"/>
      <c r="X25" s="78">
        <v>27751</v>
      </c>
    </row>
    <row r="26" spans="1:24" ht="15" customHeight="1" x14ac:dyDescent="0.35">
      <c r="A26" s="164" t="s">
        <v>4</v>
      </c>
      <c r="B26" s="49" t="s">
        <v>21</v>
      </c>
      <c r="C26" s="62">
        <v>0</v>
      </c>
      <c r="D26" s="62">
        <v>0</v>
      </c>
      <c r="E26" s="62">
        <v>0</v>
      </c>
      <c r="F26" s="63"/>
      <c r="G26" s="62">
        <v>2374</v>
      </c>
      <c r="H26" s="62">
        <v>1319</v>
      </c>
      <c r="I26" s="62">
        <v>0</v>
      </c>
      <c r="J26" s="62">
        <v>3324</v>
      </c>
      <c r="K26" s="56"/>
      <c r="L26" s="62">
        <v>103</v>
      </c>
      <c r="M26" s="62">
        <v>204</v>
      </c>
      <c r="N26" s="62">
        <v>307</v>
      </c>
      <c r="O26" s="63"/>
      <c r="P26" s="62" t="s">
        <v>161</v>
      </c>
      <c r="Q26" s="126">
        <v>1995</v>
      </c>
      <c r="R26" s="62">
        <v>1996</v>
      </c>
      <c r="S26" s="62">
        <v>5610</v>
      </c>
      <c r="T26" s="62">
        <v>0</v>
      </c>
      <c r="U26" s="56"/>
      <c r="V26" s="71">
        <v>5610</v>
      </c>
      <c r="W26" s="25"/>
      <c r="X26" s="62">
        <v>5175</v>
      </c>
    </row>
    <row r="27" spans="1:24" ht="15" customHeight="1" x14ac:dyDescent="0.35">
      <c r="A27" s="164"/>
      <c r="B27" s="49" t="s">
        <v>118</v>
      </c>
      <c r="C27" s="62">
        <v>14024</v>
      </c>
      <c r="D27" s="62">
        <v>1786</v>
      </c>
      <c r="E27" s="62">
        <v>15664</v>
      </c>
      <c r="F27" s="56"/>
      <c r="G27" s="62">
        <v>962</v>
      </c>
      <c r="H27" s="62">
        <v>436</v>
      </c>
      <c r="I27" s="62">
        <v>0</v>
      </c>
      <c r="J27" s="62">
        <v>1379</v>
      </c>
      <c r="K27" s="56"/>
      <c r="L27" s="62">
        <v>455</v>
      </c>
      <c r="M27" s="62">
        <v>500</v>
      </c>
      <c r="N27" s="62">
        <v>951</v>
      </c>
      <c r="O27" s="63"/>
      <c r="P27" s="62">
        <v>0</v>
      </c>
      <c r="Q27" s="62">
        <v>4030</v>
      </c>
      <c r="R27" s="62">
        <v>4030</v>
      </c>
      <c r="S27" s="62">
        <v>21815</v>
      </c>
      <c r="T27" s="62" t="s">
        <v>161</v>
      </c>
      <c r="U27" s="56"/>
      <c r="V27" s="71">
        <v>21815</v>
      </c>
      <c r="W27" s="25"/>
      <c r="X27" s="62">
        <v>22620</v>
      </c>
    </row>
    <row r="28" spans="1:24" ht="15" customHeight="1" x14ac:dyDescent="0.3">
      <c r="A28" s="164"/>
      <c r="B28" s="49" t="s">
        <v>22</v>
      </c>
      <c r="C28" s="62">
        <v>33644</v>
      </c>
      <c r="D28" s="62">
        <v>0</v>
      </c>
      <c r="E28" s="62">
        <v>33644</v>
      </c>
      <c r="F28" s="56"/>
      <c r="G28" s="62">
        <v>2776</v>
      </c>
      <c r="H28" s="62">
        <v>822</v>
      </c>
      <c r="I28" s="62">
        <v>94</v>
      </c>
      <c r="J28" s="62">
        <v>3609</v>
      </c>
      <c r="K28" s="56"/>
      <c r="L28" s="62">
        <v>341</v>
      </c>
      <c r="M28" s="62">
        <v>1137</v>
      </c>
      <c r="N28" s="62">
        <v>1478</v>
      </c>
      <c r="O28" s="56"/>
      <c r="P28" s="62">
        <v>0</v>
      </c>
      <c r="Q28" s="62">
        <v>7442</v>
      </c>
      <c r="R28" s="62">
        <v>7442</v>
      </c>
      <c r="S28" s="62">
        <v>46061</v>
      </c>
      <c r="T28" s="62">
        <v>0</v>
      </c>
      <c r="U28" s="56"/>
      <c r="V28" s="71">
        <v>46061</v>
      </c>
      <c r="W28" s="25"/>
      <c r="X28" s="62">
        <v>49220</v>
      </c>
    </row>
    <row r="29" spans="1:24" ht="15" customHeight="1" x14ac:dyDescent="0.35">
      <c r="A29" s="164"/>
      <c r="B29" s="49" t="s">
        <v>0</v>
      </c>
      <c r="C29" s="62">
        <v>10011</v>
      </c>
      <c r="D29" s="62">
        <v>511</v>
      </c>
      <c r="E29" s="62">
        <v>10399</v>
      </c>
      <c r="F29" s="56"/>
      <c r="G29" s="62">
        <v>1700</v>
      </c>
      <c r="H29" s="62">
        <v>625</v>
      </c>
      <c r="I29" s="62">
        <v>83</v>
      </c>
      <c r="J29" s="62">
        <v>2373</v>
      </c>
      <c r="K29" s="63"/>
      <c r="L29" s="62">
        <v>6</v>
      </c>
      <c r="M29" s="62">
        <v>479</v>
      </c>
      <c r="N29" s="62">
        <v>485</v>
      </c>
      <c r="O29" s="63"/>
      <c r="P29" s="62">
        <v>0</v>
      </c>
      <c r="Q29" s="62">
        <v>6068</v>
      </c>
      <c r="R29" s="62">
        <v>6068</v>
      </c>
      <c r="S29" s="62">
        <v>19255</v>
      </c>
      <c r="T29" s="62">
        <v>0</v>
      </c>
      <c r="U29" s="56"/>
      <c r="V29" s="71">
        <v>19255</v>
      </c>
      <c r="W29" s="25"/>
      <c r="X29" s="62">
        <v>19712</v>
      </c>
    </row>
    <row r="30" spans="1:24" ht="15" customHeight="1" x14ac:dyDescent="0.3">
      <c r="A30" s="164"/>
      <c r="B30" s="49" t="s">
        <v>67</v>
      </c>
      <c r="C30" s="62">
        <v>36953</v>
      </c>
      <c r="D30" s="62">
        <v>0</v>
      </c>
      <c r="E30" s="62">
        <v>36953</v>
      </c>
      <c r="F30" s="56"/>
      <c r="G30" s="62">
        <v>2904</v>
      </c>
      <c r="H30" s="62">
        <v>1927</v>
      </c>
      <c r="I30" s="62">
        <v>109</v>
      </c>
      <c r="J30" s="62">
        <v>4736</v>
      </c>
      <c r="K30" s="56"/>
      <c r="L30" s="62">
        <v>329</v>
      </c>
      <c r="M30" s="62">
        <v>1382</v>
      </c>
      <c r="N30" s="62">
        <v>1711</v>
      </c>
      <c r="O30" s="56"/>
      <c r="P30" s="62">
        <v>74</v>
      </c>
      <c r="Q30" s="62">
        <v>6944</v>
      </c>
      <c r="R30" s="62">
        <v>7015</v>
      </c>
      <c r="S30" s="62">
        <v>50170</v>
      </c>
      <c r="T30" s="62" t="s">
        <v>161</v>
      </c>
      <c r="U30" s="56"/>
      <c r="V30" s="71">
        <v>50170</v>
      </c>
      <c r="W30" s="25"/>
      <c r="X30" s="62">
        <v>53263</v>
      </c>
    </row>
    <row r="31" spans="1:24" ht="15" customHeight="1" x14ac:dyDescent="0.3">
      <c r="A31" s="164"/>
      <c r="B31" s="49" t="s">
        <v>23</v>
      </c>
      <c r="C31" s="62">
        <v>28740</v>
      </c>
      <c r="D31" s="62">
        <v>97</v>
      </c>
      <c r="E31" s="62">
        <v>28837</v>
      </c>
      <c r="F31" s="56"/>
      <c r="G31" s="62">
        <v>1962</v>
      </c>
      <c r="H31" s="62">
        <v>767</v>
      </c>
      <c r="I31" s="62">
        <v>148</v>
      </c>
      <c r="J31" s="62">
        <v>2839</v>
      </c>
      <c r="K31" s="56"/>
      <c r="L31" s="62">
        <v>105</v>
      </c>
      <c r="M31" s="62">
        <v>2696</v>
      </c>
      <c r="N31" s="62">
        <v>2800</v>
      </c>
      <c r="O31" s="56"/>
      <c r="P31" s="62">
        <v>15</v>
      </c>
      <c r="Q31" s="62">
        <v>20758</v>
      </c>
      <c r="R31" s="62">
        <v>20765</v>
      </c>
      <c r="S31" s="62">
        <v>54986</v>
      </c>
      <c r="T31" s="62">
        <v>0</v>
      </c>
      <c r="U31" s="56"/>
      <c r="V31" s="71">
        <v>54986</v>
      </c>
      <c r="W31" s="25"/>
      <c r="X31" s="62">
        <v>56220</v>
      </c>
    </row>
    <row r="32" spans="1:24" ht="15" customHeight="1" x14ac:dyDescent="0.35">
      <c r="A32" s="164"/>
      <c r="B32" s="49" t="s">
        <v>68</v>
      </c>
      <c r="C32" s="62">
        <v>16777</v>
      </c>
      <c r="D32" s="62">
        <v>1924</v>
      </c>
      <c r="E32" s="62">
        <v>18495</v>
      </c>
      <c r="F32" s="56"/>
      <c r="G32" s="62">
        <v>939</v>
      </c>
      <c r="H32" s="62">
        <v>274</v>
      </c>
      <c r="I32" s="62">
        <v>0</v>
      </c>
      <c r="J32" s="62">
        <v>1194</v>
      </c>
      <c r="K32" s="56"/>
      <c r="L32" s="62">
        <v>435</v>
      </c>
      <c r="M32" s="62">
        <v>534</v>
      </c>
      <c r="N32" s="62">
        <v>969</v>
      </c>
      <c r="O32" s="63"/>
      <c r="P32" s="126">
        <v>0</v>
      </c>
      <c r="Q32" s="126">
        <v>1746</v>
      </c>
      <c r="R32" s="62">
        <v>1746</v>
      </c>
      <c r="S32" s="62">
        <v>22369</v>
      </c>
      <c r="T32" s="62">
        <v>0</v>
      </c>
      <c r="U32" s="56"/>
      <c r="V32" s="71">
        <v>22369</v>
      </c>
      <c r="W32" s="25"/>
      <c r="X32" s="62">
        <v>24701</v>
      </c>
    </row>
    <row r="33" spans="1:25" ht="15" customHeight="1" x14ac:dyDescent="0.35">
      <c r="A33" s="164"/>
      <c r="B33" s="49" t="s">
        <v>69</v>
      </c>
      <c r="C33" s="62">
        <v>13866</v>
      </c>
      <c r="D33" s="62">
        <v>1108</v>
      </c>
      <c r="E33" s="62">
        <v>14792</v>
      </c>
      <c r="F33" s="56"/>
      <c r="G33" s="62">
        <v>155</v>
      </c>
      <c r="H33" s="62">
        <v>65</v>
      </c>
      <c r="I33" s="62">
        <v>0</v>
      </c>
      <c r="J33" s="62">
        <v>216</v>
      </c>
      <c r="K33" s="63"/>
      <c r="L33" s="62">
        <v>383</v>
      </c>
      <c r="M33" s="62">
        <v>382</v>
      </c>
      <c r="N33" s="62">
        <v>765</v>
      </c>
      <c r="O33" s="63"/>
      <c r="P33" s="62">
        <v>22</v>
      </c>
      <c r="Q33" s="62">
        <v>1737</v>
      </c>
      <c r="R33" s="62">
        <v>1757</v>
      </c>
      <c r="S33" s="62">
        <v>17505</v>
      </c>
      <c r="T33" s="62">
        <v>0</v>
      </c>
      <c r="U33" s="56"/>
      <c r="V33" s="71">
        <v>17505</v>
      </c>
      <c r="W33" s="25"/>
      <c r="X33" s="62">
        <v>18251</v>
      </c>
    </row>
    <row r="34" spans="1:25" ht="15" customHeight="1" x14ac:dyDescent="0.35">
      <c r="A34" s="164"/>
      <c r="B34" s="77" t="s">
        <v>98</v>
      </c>
      <c r="C34" s="78">
        <v>613</v>
      </c>
      <c r="D34" s="78">
        <v>0</v>
      </c>
      <c r="E34" s="78">
        <v>613</v>
      </c>
      <c r="F34" s="79"/>
      <c r="G34" s="78">
        <v>5879</v>
      </c>
      <c r="H34" s="78">
        <v>1133</v>
      </c>
      <c r="I34" s="78">
        <v>0</v>
      </c>
      <c r="J34" s="78">
        <v>6592</v>
      </c>
      <c r="K34" s="80"/>
      <c r="L34" s="78">
        <v>0</v>
      </c>
      <c r="M34" s="78">
        <v>0</v>
      </c>
      <c r="N34" s="78">
        <v>0</v>
      </c>
      <c r="O34" s="79"/>
      <c r="P34" s="78">
        <v>0</v>
      </c>
      <c r="Q34" s="78">
        <v>1069</v>
      </c>
      <c r="R34" s="78">
        <v>1069</v>
      </c>
      <c r="S34" s="78">
        <v>8251</v>
      </c>
      <c r="T34" s="78">
        <v>0</v>
      </c>
      <c r="U34" s="80"/>
      <c r="V34" s="69">
        <v>8251</v>
      </c>
      <c r="W34" s="81"/>
      <c r="X34" s="78">
        <v>8915</v>
      </c>
    </row>
    <row r="35" spans="1:25" ht="15" customHeight="1" x14ac:dyDescent="0.3">
      <c r="A35" s="163" t="s">
        <v>5</v>
      </c>
      <c r="B35" s="49" t="s">
        <v>131</v>
      </c>
      <c r="C35" s="62">
        <v>32118</v>
      </c>
      <c r="D35" s="62">
        <v>2082</v>
      </c>
      <c r="E35" s="62">
        <v>33802</v>
      </c>
      <c r="F35" s="56"/>
      <c r="G35" s="62">
        <v>1999</v>
      </c>
      <c r="H35" s="62">
        <v>694</v>
      </c>
      <c r="I35" s="62">
        <v>253</v>
      </c>
      <c r="J35" s="62">
        <v>2883</v>
      </c>
      <c r="K35" s="56"/>
      <c r="L35" s="62">
        <v>44</v>
      </c>
      <c r="M35" s="62">
        <v>1093</v>
      </c>
      <c r="N35" s="62">
        <v>1136</v>
      </c>
      <c r="O35" s="56"/>
      <c r="P35" s="62">
        <v>26</v>
      </c>
      <c r="Q35" s="62">
        <v>12396</v>
      </c>
      <c r="R35" s="62">
        <v>12419</v>
      </c>
      <c r="S35" s="62">
        <v>50048</v>
      </c>
      <c r="T35" s="62">
        <v>0</v>
      </c>
      <c r="U35" s="56"/>
      <c r="V35" s="71">
        <v>50048</v>
      </c>
      <c r="W35" s="25"/>
      <c r="X35" s="62">
        <v>50710</v>
      </c>
    </row>
    <row r="36" spans="1:25" ht="15" customHeight="1" x14ac:dyDescent="0.35">
      <c r="A36" s="163"/>
      <c r="B36" s="49" t="s">
        <v>24</v>
      </c>
      <c r="C36" s="62">
        <v>16796</v>
      </c>
      <c r="D36" s="62">
        <v>1525</v>
      </c>
      <c r="E36" s="62">
        <v>18145</v>
      </c>
      <c r="F36" s="56"/>
      <c r="G36" s="62">
        <v>2764</v>
      </c>
      <c r="H36" s="126">
        <v>859</v>
      </c>
      <c r="I36" s="126">
        <v>16</v>
      </c>
      <c r="J36" s="62">
        <v>3550</v>
      </c>
      <c r="K36" s="56"/>
      <c r="L36" s="62">
        <v>40</v>
      </c>
      <c r="M36" s="62">
        <v>564</v>
      </c>
      <c r="N36" s="62">
        <v>604</v>
      </c>
      <c r="O36" s="63"/>
      <c r="P36" s="62">
        <v>0</v>
      </c>
      <c r="Q36" s="62">
        <v>6077</v>
      </c>
      <c r="R36" s="62">
        <v>6077</v>
      </c>
      <c r="S36" s="62">
        <v>28332</v>
      </c>
      <c r="T36" s="62">
        <v>0</v>
      </c>
      <c r="U36" s="56"/>
      <c r="V36" s="71">
        <v>28332</v>
      </c>
      <c r="W36" s="25"/>
      <c r="X36" s="62">
        <v>30069</v>
      </c>
    </row>
    <row r="37" spans="1:25" ht="15" customHeight="1" x14ac:dyDescent="0.35">
      <c r="A37" s="163"/>
      <c r="B37" s="49" t="s">
        <v>25</v>
      </c>
      <c r="C37" s="62">
        <v>10602</v>
      </c>
      <c r="D37" s="62">
        <v>904</v>
      </c>
      <c r="E37" s="62">
        <v>11345</v>
      </c>
      <c r="F37" s="56"/>
      <c r="G37" s="62">
        <v>826</v>
      </c>
      <c r="H37" s="62">
        <v>296</v>
      </c>
      <c r="I37" s="62">
        <v>55</v>
      </c>
      <c r="J37" s="62">
        <v>1164</v>
      </c>
      <c r="K37" s="56"/>
      <c r="L37" s="62">
        <v>30</v>
      </c>
      <c r="M37" s="62">
        <v>462</v>
      </c>
      <c r="N37" s="62">
        <v>492</v>
      </c>
      <c r="O37" s="63"/>
      <c r="P37" s="62">
        <v>25</v>
      </c>
      <c r="Q37" s="62">
        <v>8323</v>
      </c>
      <c r="R37" s="62">
        <v>8347</v>
      </c>
      <c r="S37" s="62">
        <v>21266</v>
      </c>
      <c r="T37" s="62">
        <v>0</v>
      </c>
      <c r="U37" s="56"/>
      <c r="V37" s="71">
        <v>21266</v>
      </c>
      <c r="W37" s="25"/>
      <c r="X37" s="62">
        <v>23265</v>
      </c>
    </row>
    <row r="38" spans="1:25" ht="15" customHeight="1" x14ac:dyDescent="0.35">
      <c r="A38" s="163"/>
      <c r="B38" s="49" t="s">
        <v>70</v>
      </c>
      <c r="C38" s="62">
        <v>9082</v>
      </c>
      <c r="D38" s="62">
        <v>469</v>
      </c>
      <c r="E38" s="62">
        <v>9398</v>
      </c>
      <c r="F38" s="56"/>
      <c r="G38" s="62">
        <v>1172</v>
      </c>
      <c r="H38" s="62">
        <v>698</v>
      </c>
      <c r="I38" s="62">
        <v>0</v>
      </c>
      <c r="J38" s="62">
        <v>1742</v>
      </c>
      <c r="K38" s="56"/>
      <c r="L38" s="62">
        <v>245</v>
      </c>
      <c r="M38" s="62">
        <v>282</v>
      </c>
      <c r="N38" s="62">
        <v>527</v>
      </c>
      <c r="O38" s="63"/>
      <c r="P38" s="62">
        <v>6</v>
      </c>
      <c r="Q38" s="62">
        <v>336</v>
      </c>
      <c r="R38" s="62">
        <v>341</v>
      </c>
      <c r="S38" s="62">
        <v>11816</v>
      </c>
      <c r="T38" s="62">
        <v>0</v>
      </c>
      <c r="U38" s="56"/>
      <c r="V38" s="71">
        <v>11816</v>
      </c>
      <c r="W38" s="25"/>
      <c r="X38" s="62">
        <v>12291</v>
      </c>
    </row>
    <row r="39" spans="1:25" ht="15" customHeight="1" x14ac:dyDescent="0.3">
      <c r="A39" s="163"/>
      <c r="B39" s="49" t="s">
        <v>71</v>
      </c>
      <c r="C39" s="62">
        <v>18113</v>
      </c>
      <c r="D39" s="62">
        <v>61</v>
      </c>
      <c r="E39" s="62">
        <v>18173</v>
      </c>
      <c r="F39" s="65"/>
      <c r="G39" s="62">
        <v>845</v>
      </c>
      <c r="H39" s="62">
        <v>401</v>
      </c>
      <c r="I39" s="62">
        <v>117</v>
      </c>
      <c r="J39" s="62">
        <v>1337</v>
      </c>
      <c r="K39" s="56"/>
      <c r="L39" s="62">
        <v>316</v>
      </c>
      <c r="M39" s="62">
        <v>1238</v>
      </c>
      <c r="N39" s="62">
        <v>1550</v>
      </c>
      <c r="O39" s="56"/>
      <c r="P39" s="62">
        <v>179</v>
      </c>
      <c r="Q39" s="62">
        <v>5253</v>
      </c>
      <c r="R39" s="62">
        <v>5427</v>
      </c>
      <c r="S39" s="62">
        <v>26363</v>
      </c>
      <c r="T39" s="62">
        <v>26</v>
      </c>
      <c r="U39" s="56"/>
      <c r="V39" s="71">
        <v>26363</v>
      </c>
      <c r="W39" s="25"/>
      <c r="X39" s="62">
        <v>26680</v>
      </c>
    </row>
    <row r="40" spans="1:25" ht="15" customHeight="1" x14ac:dyDescent="0.35">
      <c r="A40" s="163"/>
      <c r="B40" s="77" t="s">
        <v>98</v>
      </c>
      <c r="C40" s="78">
        <v>246</v>
      </c>
      <c r="D40" s="78">
        <v>0</v>
      </c>
      <c r="E40" s="78">
        <v>246</v>
      </c>
      <c r="F40" s="79"/>
      <c r="G40" s="78">
        <v>820</v>
      </c>
      <c r="H40" s="78">
        <v>354</v>
      </c>
      <c r="I40" s="78">
        <v>0</v>
      </c>
      <c r="J40" s="78">
        <v>1150</v>
      </c>
      <c r="K40" s="79"/>
      <c r="L40" s="78">
        <v>0</v>
      </c>
      <c r="M40" s="78">
        <v>0</v>
      </c>
      <c r="N40" s="78">
        <v>0</v>
      </c>
      <c r="O40" s="79"/>
      <c r="P40" s="78">
        <v>0</v>
      </c>
      <c r="Q40" s="78">
        <v>4041</v>
      </c>
      <c r="R40" s="78">
        <v>4041</v>
      </c>
      <c r="S40" s="78">
        <v>5424</v>
      </c>
      <c r="T40" s="78">
        <v>0</v>
      </c>
      <c r="U40" s="80"/>
      <c r="V40" s="69">
        <v>5424</v>
      </c>
      <c r="W40" s="81"/>
      <c r="X40" s="78">
        <v>4609</v>
      </c>
    </row>
    <row r="41" spans="1:25" ht="15" customHeight="1" x14ac:dyDescent="0.35">
      <c r="A41" s="164" t="s">
        <v>6</v>
      </c>
      <c r="B41" s="49" t="s">
        <v>102</v>
      </c>
      <c r="C41" s="62">
        <v>16896</v>
      </c>
      <c r="D41" s="62">
        <v>524</v>
      </c>
      <c r="E41" s="62">
        <v>17332</v>
      </c>
      <c r="F41" s="56"/>
      <c r="G41" s="62">
        <v>1266</v>
      </c>
      <c r="H41" s="62">
        <v>618</v>
      </c>
      <c r="I41" s="62">
        <v>229</v>
      </c>
      <c r="J41" s="62">
        <v>2065</v>
      </c>
      <c r="K41" s="56"/>
      <c r="L41" s="62">
        <v>160</v>
      </c>
      <c r="M41" s="62">
        <v>793</v>
      </c>
      <c r="N41" s="62">
        <v>953</v>
      </c>
      <c r="O41" s="63"/>
      <c r="P41" s="62">
        <v>19</v>
      </c>
      <c r="Q41" s="62">
        <v>5354</v>
      </c>
      <c r="R41" s="62">
        <v>5373</v>
      </c>
      <c r="S41" s="62">
        <v>25643</v>
      </c>
      <c r="T41" s="62">
        <v>7</v>
      </c>
      <c r="U41" s="56"/>
      <c r="V41" s="71">
        <v>25643</v>
      </c>
      <c r="W41" s="25"/>
      <c r="X41" s="62">
        <v>25531</v>
      </c>
    </row>
    <row r="42" spans="1:25" ht="15" customHeight="1" x14ac:dyDescent="0.35">
      <c r="A42" s="164"/>
      <c r="B42" s="49" t="s">
        <v>26</v>
      </c>
      <c r="C42" s="62">
        <v>16907</v>
      </c>
      <c r="D42" s="62">
        <v>114</v>
      </c>
      <c r="E42" s="62">
        <v>17011</v>
      </c>
      <c r="F42" s="56"/>
      <c r="G42" s="62">
        <v>2250</v>
      </c>
      <c r="H42" s="62">
        <v>712</v>
      </c>
      <c r="I42" s="62">
        <v>194</v>
      </c>
      <c r="J42" s="62">
        <v>3087</v>
      </c>
      <c r="K42" s="56"/>
      <c r="L42" s="62">
        <v>191</v>
      </c>
      <c r="M42" s="62">
        <v>1511</v>
      </c>
      <c r="N42" s="62">
        <v>1702</v>
      </c>
      <c r="O42" s="63"/>
      <c r="P42" s="62">
        <v>56</v>
      </c>
      <c r="Q42" s="62">
        <v>8441</v>
      </c>
      <c r="R42" s="62">
        <v>8497</v>
      </c>
      <c r="S42" s="62">
        <v>30078</v>
      </c>
      <c r="T42" s="62">
        <v>0</v>
      </c>
      <c r="U42" s="56"/>
      <c r="V42" s="71">
        <v>30078</v>
      </c>
      <c r="W42" s="25"/>
      <c r="X42" s="62">
        <v>30739</v>
      </c>
    </row>
    <row r="43" spans="1:25" ht="15" customHeight="1" x14ac:dyDescent="0.3">
      <c r="A43" s="164"/>
      <c r="B43" s="49" t="s">
        <v>117</v>
      </c>
      <c r="C43" s="62">
        <v>0</v>
      </c>
      <c r="D43" s="62">
        <v>0</v>
      </c>
      <c r="E43" s="62">
        <v>0</v>
      </c>
      <c r="F43" s="56"/>
      <c r="G43" s="62">
        <v>11479</v>
      </c>
      <c r="H43" s="62">
        <v>1165</v>
      </c>
      <c r="I43" s="62">
        <v>0</v>
      </c>
      <c r="J43" s="62">
        <v>12593</v>
      </c>
      <c r="K43" s="56"/>
      <c r="L43" s="62">
        <v>0</v>
      </c>
      <c r="M43" s="62">
        <v>0</v>
      </c>
      <c r="N43" s="62">
        <v>0</v>
      </c>
      <c r="O43" s="56"/>
      <c r="P43" s="62">
        <v>0</v>
      </c>
      <c r="Q43" s="62">
        <v>12179</v>
      </c>
      <c r="R43" s="62">
        <v>12179</v>
      </c>
      <c r="S43" s="62">
        <v>24766</v>
      </c>
      <c r="T43" s="62">
        <v>0</v>
      </c>
      <c r="U43" s="56"/>
      <c r="V43" s="71">
        <v>24766</v>
      </c>
      <c r="W43" s="25"/>
      <c r="X43" s="62">
        <v>23445</v>
      </c>
    </row>
    <row r="44" spans="1:25" ht="15" customHeight="1" x14ac:dyDescent="0.35">
      <c r="A44" s="164"/>
      <c r="B44" s="49" t="s">
        <v>72</v>
      </c>
      <c r="C44" s="62">
        <v>27599</v>
      </c>
      <c r="D44" s="62">
        <v>904</v>
      </c>
      <c r="E44" s="62">
        <v>28434</v>
      </c>
      <c r="F44" s="56"/>
      <c r="G44" s="62">
        <v>614</v>
      </c>
      <c r="H44" s="62">
        <v>539</v>
      </c>
      <c r="I44" s="62">
        <v>15</v>
      </c>
      <c r="J44" s="62">
        <v>1154</v>
      </c>
      <c r="K44" s="56"/>
      <c r="L44" s="62">
        <v>139</v>
      </c>
      <c r="M44" s="62">
        <v>783</v>
      </c>
      <c r="N44" s="62">
        <v>922</v>
      </c>
      <c r="O44" s="63"/>
      <c r="P44" s="126">
        <v>6</v>
      </c>
      <c r="Q44" s="126">
        <v>5739</v>
      </c>
      <c r="R44" s="62">
        <v>5745</v>
      </c>
      <c r="S44" s="62">
        <v>36124</v>
      </c>
      <c r="T44" s="62">
        <v>0</v>
      </c>
      <c r="U44" s="56"/>
      <c r="V44" s="71">
        <v>36124</v>
      </c>
      <c r="W44" s="25"/>
      <c r="X44" s="62">
        <v>37816</v>
      </c>
    </row>
    <row r="45" spans="1:25" ht="15" customHeight="1" x14ac:dyDescent="0.35">
      <c r="A45" s="164"/>
      <c r="B45" s="77" t="s">
        <v>119</v>
      </c>
      <c r="C45" s="78">
        <v>151</v>
      </c>
      <c r="D45" s="78">
        <v>0</v>
      </c>
      <c r="E45" s="78">
        <v>151</v>
      </c>
      <c r="F45" s="79"/>
      <c r="G45" s="78">
        <v>3509</v>
      </c>
      <c r="H45" s="78">
        <v>975</v>
      </c>
      <c r="I45" s="78">
        <v>230</v>
      </c>
      <c r="J45" s="78">
        <v>4425</v>
      </c>
      <c r="K45" s="80"/>
      <c r="L45" s="78">
        <v>0</v>
      </c>
      <c r="M45" s="78">
        <v>0</v>
      </c>
      <c r="N45" s="78">
        <v>0</v>
      </c>
      <c r="O45" s="79"/>
      <c r="P45" s="78">
        <v>0</v>
      </c>
      <c r="Q45" s="78">
        <v>2672</v>
      </c>
      <c r="R45" s="78">
        <v>2672</v>
      </c>
      <c r="S45" s="78">
        <v>7251</v>
      </c>
      <c r="T45" s="78">
        <v>10</v>
      </c>
      <c r="U45" s="80"/>
      <c r="V45" s="69">
        <v>7251</v>
      </c>
      <c r="W45" s="81"/>
      <c r="X45" s="78">
        <v>7519</v>
      </c>
      <c r="Y45" s="33"/>
    </row>
    <row r="46" spans="1:25" ht="15" customHeight="1" x14ac:dyDescent="0.35">
      <c r="A46" s="76" t="s">
        <v>7</v>
      </c>
      <c r="B46" s="82" t="s">
        <v>27</v>
      </c>
      <c r="C46" s="83">
        <v>26544</v>
      </c>
      <c r="D46" s="83">
        <v>260</v>
      </c>
      <c r="E46" s="83">
        <v>26791</v>
      </c>
      <c r="F46" s="84"/>
      <c r="G46" s="84">
        <v>362</v>
      </c>
      <c r="H46" s="83">
        <v>413</v>
      </c>
      <c r="I46" s="83">
        <v>0</v>
      </c>
      <c r="J46" s="83">
        <v>753</v>
      </c>
      <c r="K46" s="90"/>
      <c r="L46" s="83">
        <v>62</v>
      </c>
      <c r="M46" s="83">
        <v>766</v>
      </c>
      <c r="N46" s="83">
        <v>828</v>
      </c>
      <c r="O46" s="85"/>
      <c r="P46" s="128">
        <v>0</v>
      </c>
      <c r="Q46" s="128">
        <v>5392</v>
      </c>
      <c r="R46" s="83">
        <v>5392</v>
      </c>
      <c r="S46" s="83">
        <v>33449</v>
      </c>
      <c r="T46" s="83">
        <v>0</v>
      </c>
      <c r="U46" s="84"/>
      <c r="V46" s="86">
        <v>33449</v>
      </c>
      <c r="W46" s="87"/>
      <c r="X46" s="83">
        <v>36367</v>
      </c>
    </row>
    <row r="47" spans="1:25" ht="15" customHeight="1" x14ac:dyDescent="0.35">
      <c r="A47" s="163" t="s">
        <v>8</v>
      </c>
      <c r="B47" s="18" t="s">
        <v>127</v>
      </c>
      <c r="C47" s="62">
        <v>0</v>
      </c>
      <c r="D47" s="62">
        <v>0</v>
      </c>
      <c r="E47" s="62">
        <v>0</v>
      </c>
      <c r="F47" s="63"/>
      <c r="G47" s="56">
        <v>0</v>
      </c>
      <c r="H47" s="62">
        <v>0</v>
      </c>
      <c r="I47" s="126">
        <v>0</v>
      </c>
      <c r="J47" s="126">
        <v>0</v>
      </c>
      <c r="K47" s="63"/>
      <c r="L47" s="62">
        <v>0</v>
      </c>
      <c r="M47" s="126">
        <v>19</v>
      </c>
      <c r="N47" s="126">
        <v>19</v>
      </c>
      <c r="O47" s="63"/>
      <c r="P47" s="62">
        <v>0</v>
      </c>
      <c r="Q47" s="62">
        <v>0</v>
      </c>
      <c r="R47" s="62">
        <v>0</v>
      </c>
      <c r="S47" s="62">
        <v>19</v>
      </c>
      <c r="T47" s="62">
        <v>0</v>
      </c>
      <c r="U47" s="56"/>
      <c r="V47" s="71">
        <v>19</v>
      </c>
      <c r="W47" s="25"/>
      <c r="X47" s="62">
        <v>19</v>
      </c>
    </row>
    <row r="48" spans="1:25" ht="15" customHeight="1" x14ac:dyDescent="0.35">
      <c r="A48" s="163"/>
      <c r="B48" s="88" t="s">
        <v>128</v>
      </c>
      <c r="C48" s="78">
        <v>9346</v>
      </c>
      <c r="D48" s="78">
        <v>1059</v>
      </c>
      <c r="E48" s="78">
        <v>10323</v>
      </c>
      <c r="F48" s="80"/>
      <c r="G48" s="80">
        <v>281</v>
      </c>
      <c r="H48" s="78">
        <v>55</v>
      </c>
      <c r="I48" s="127">
        <v>5</v>
      </c>
      <c r="J48" s="127">
        <v>330</v>
      </c>
      <c r="K48" s="79"/>
      <c r="L48" s="78" t="s">
        <v>161</v>
      </c>
      <c r="M48" s="127">
        <v>253</v>
      </c>
      <c r="N48" s="127">
        <v>255</v>
      </c>
      <c r="O48" s="79"/>
      <c r="P48" s="78">
        <v>43</v>
      </c>
      <c r="Q48" s="78">
        <v>1973</v>
      </c>
      <c r="R48" s="78">
        <v>2016</v>
      </c>
      <c r="S48" s="78">
        <v>12904</v>
      </c>
      <c r="T48" s="78">
        <v>0</v>
      </c>
      <c r="U48" s="80"/>
      <c r="V48" s="69">
        <v>12904</v>
      </c>
      <c r="W48" s="81"/>
      <c r="X48" s="78">
        <v>14616</v>
      </c>
    </row>
    <row r="49" spans="1:24" ht="15" customHeight="1" x14ac:dyDescent="0.3">
      <c r="A49" s="163" t="s">
        <v>9</v>
      </c>
      <c r="B49" s="49" t="s">
        <v>73</v>
      </c>
      <c r="C49" s="62">
        <v>11285</v>
      </c>
      <c r="D49" s="62">
        <v>430</v>
      </c>
      <c r="E49" s="62">
        <v>11715</v>
      </c>
      <c r="F49" s="56"/>
      <c r="G49" s="62">
        <v>1559</v>
      </c>
      <c r="H49" s="62">
        <v>780</v>
      </c>
      <c r="I49" s="62">
        <v>489</v>
      </c>
      <c r="J49" s="62">
        <v>2761</v>
      </c>
      <c r="K49" s="56"/>
      <c r="L49" s="62">
        <v>28</v>
      </c>
      <c r="M49" s="62">
        <v>1294</v>
      </c>
      <c r="N49" s="62">
        <v>1322</v>
      </c>
      <c r="O49" s="56"/>
      <c r="P49" s="62">
        <v>82</v>
      </c>
      <c r="Q49" s="62">
        <v>8576</v>
      </c>
      <c r="R49" s="62">
        <v>8636</v>
      </c>
      <c r="S49" s="62">
        <v>24218</v>
      </c>
      <c r="T49" s="62">
        <v>13</v>
      </c>
      <c r="U49" s="56"/>
      <c r="V49" s="71">
        <v>24218</v>
      </c>
      <c r="W49" s="25"/>
      <c r="X49" s="62">
        <v>24686</v>
      </c>
    </row>
    <row r="50" spans="1:24" ht="15" customHeight="1" x14ac:dyDescent="0.35">
      <c r="A50" s="163"/>
      <c r="B50" s="49" t="s">
        <v>29</v>
      </c>
      <c r="C50" s="62">
        <v>10583</v>
      </c>
      <c r="D50" s="62">
        <v>387</v>
      </c>
      <c r="E50" s="62">
        <v>10876</v>
      </c>
      <c r="F50" s="56"/>
      <c r="G50" s="62">
        <v>1269</v>
      </c>
      <c r="H50" s="62">
        <v>394</v>
      </c>
      <c r="I50" s="62">
        <v>81</v>
      </c>
      <c r="J50" s="62">
        <v>1680</v>
      </c>
      <c r="K50" s="63"/>
      <c r="L50" s="62">
        <v>8</v>
      </c>
      <c r="M50" s="62">
        <v>379</v>
      </c>
      <c r="N50" s="62">
        <v>387</v>
      </c>
      <c r="O50" s="63"/>
      <c r="P50" s="62">
        <v>0</v>
      </c>
      <c r="Q50" s="62">
        <v>3945</v>
      </c>
      <c r="R50" s="62">
        <v>3945</v>
      </c>
      <c r="S50" s="62">
        <v>16857</v>
      </c>
      <c r="T50" s="62">
        <v>0</v>
      </c>
      <c r="U50" s="56"/>
      <c r="V50" s="71">
        <v>16857</v>
      </c>
      <c r="W50" s="25"/>
      <c r="X50" s="62">
        <v>16306</v>
      </c>
    </row>
    <row r="51" spans="1:24" ht="15" customHeight="1" x14ac:dyDescent="0.35">
      <c r="A51" s="163"/>
      <c r="B51" s="77" t="s">
        <v>98</v>
      </c>
      <c r="C51" s="78">
        <v>32</v>
      </c>
      <c r="D51" s="78">
        <v>0</v>
      </c>
      <c r="E51" s="78">
        <v>32</v>
      </c>
      <c r="F51" s="79"/>
      <c r="G51" s="78">
        <v>611</v>
      </c>
      <c r="H51" s="78">
        <v>853</v>
      </c>
      <c r="I51" s="78">
        <v>0</v>
      </c>
      <c r="J51" s="78">
        <v>1447</v>
      </c>
      <c r="K51" s="89"/>
      <c r="L51" s="78">
        <v>0</v>
      </c>
      <c r="M51" s="78">
        <v>0</v>
      </c>
      <c r="N51" s="78">
        <v>0</v>
      </c>
      <c r="O51" s="89"/>
      <c r="P51" s="78">
        <v>0</v>
      </c>
      <c r="Q51" s="78">
        <v>102</v>
      </c>
      <c r="R51" s="78">
        <v>102</v>
      </c>
      <c r="S51" s="78">
        <v>1581</v>
      </c>
      <c r="T51" s="78">
        <v>0</v>
      </c>
      <c r="U51" s="91"/>
      <c r="V51" s="69">
        <v>1581</v>
      </c>
      <c r="W51" s="81"/>
      <c r="X51" s="78">
        <v>1923</v>
      </c>
    </row>
    <row r="52" spans="1:24" ht="15" customHeight="1" x14ac:dyDescent="0.35">
      <c r="A52" s="164" t="s">
        <v>10</v>
      </c>
      <c r="B52" s="49" t="s">
        <v>74</v>
      </c>
      <c r="C52" s="62">
        <v>24645</v>
      </c>
      <c r="D52" s="62">
        <v>0</v>
      </c>
      <c r="E52" s="62">
        <v>24645</v>
      </c>
      <c r="F52" s="56"/>
      <c r="G52" s="62">
        <v>1773</v>
      </c>
      <c r="H52" s="62">
        <v>1420</v>
      </c>
      <c r="I52" s="62">
        <v>0</v>
      </c>
      <c r="J52" s="62">
        <v>3154</v>
      </c>
      <c r="K52" s="56"/>
      <c r="L52" s="62">
        <v>583</v>
      </c>
      <c r="M52" s="62">
        <v>229</v>
      </c>
      <c r="N52" s="62">
        <v>812</v>
      </c>
      <c r="O52" s="63"/>
      <c r="P52" s="62" t="s">
        <v>161</v>
      </c>
      <c r="Q52" s="62">
        <v>3909</v>
      </c>
      <c r="R52" s="62">
        <v>3910</v>
      </c>
      <c r="S52" s="62">
        <v>32445</v>
      </c>
      <c r="T52" s="62">
        <v>0</v>
      </c>
      <c r="U52" s="56"/>
      <c r="V52" s="71">
        <v>32445</v>
      </c>
      <c r="W52" s="25"/>
      <c r="X52" s="62">
        <v>32788</v>
      </c>
    </row>
    <row r="53" spans="1:24" ht="15" customHeight="1" x14ac:dyDescent="0.35">
      <c r="A53" s="164"/>
      <c r="B53" s="77" t="s">
        <v>98</v>
      </c>
      <c r="C53" s="78">
        <v>0</v>
      </c>
      <c r="D53" s="78">
        <v>0</v>
      </c>
      <c r="E53" s="78">
        <v>0</v>
      </c>
      <c r="F53" s="79"/>
      <c r="G53" s="78">
        <v>1905</v>
      </c>
      <c r="H53" s="78">
        <v>755</v>
      </c>
      <c r="I53" s="78">
        <v>0</v>
      </c>
      <c r="J53" s="78">
        <v>2614</v>
      </c>
      <c r="K53" s="92"/>
      <c r="L53" s="78">
        <v>63</v>
      </c>
      <c r="M53" s="78">
        <v>0</v>
      </c>
      <c r="N53" s="78">
        <v>63</v>
      </c>
      <c r="O53" s="89"/>
      <c r="P53" s="78">
        <v>0</v>
      </c>
      <c r="Q53" s="78">
        <v>118</v>
      </c>
      <c r="R53" s="78">
        <v>118</v>
      </c>
      <c r="S53" s="78">
        <v>2783</v>
      </c>
      <c r="T53" s="78">
        <v>0</v>
      </c>
      <c r="U53" s="91"/>
      <c r="V53" s="69">
        <v>2783</v>
      </c>
      <c r="W53" s="81"/>
      <c r="X53" s="78">
        <v>2942</v>
      </c>
    </row>
    <row r="54" spans="1:24" ht="15" customHeight="1" x14ac:dyDescent="0.3">
      <c r="A54" s="24" t="s">
        <v>11</v>
      </c>
      <c r="B54" s="93"/>
      <c r="C54" s="69">
        <v>840208</v>
      </c>
      <c r="D54" s="69">
        <v>24776</v>
      </c>
      <c r="E54" s="69">
        <v>859371</v>
      </c>
      <c r="F54" s="68"/>
      <c r="G54" s="68">
        <v>144692</v>
      </c>
      <c r="H54" s="69">
        <v>60732</v>
      </c>
      <c r="I54" s="69">
        <v>4130</v>
      </c>
      <c r="J54" s="69">
        <v>202966</v>
      </c>
      <c r="K54" s="68"/>
      <c r="L54" s="69">
        <v>6820</v>
      </c>
      <c r="M54" s="69">
        <v>38711</v>
      </c>
      <c r="N54" s="69">
        <v>45511</v>
      </c>
      <c r="O54" s="68"/>
      <c r="P54" s="69">
        <v>1311</v>
      </c>
      <c r="Q54" s="69">
        <v>448575</v>
      </c>
      <c r="R54" s="69">
        <v>449660</v>
      </c>
      <c r="S54" s="69">
        <v>1551411</v>
      </c>
      <c r="T54" s="69">
        <v>173</v>
      </c>
      <c r="U54" s="68"/>
      <c r="V54" s="69">
        <v>1551411</v>
      </c>
      <c r="W54" s="119"/>
      <c r="X54" s="83">
        <v>1602573</v>
      </c>
    </row>
    <row r="55" spans="1:24" ht="15" customHeight="1" x14ac:dyDescent="0.25">
      <c r="A55" s="23" t="s">
        <v>157</v>
      </c>
      <c r="C55" s="62">
        <v>882795</v>
      </c>
      <c r="D55" s="62">
        <v>29794</v>
      </c>
      <c r="E55" s="62">
        <v>906348</v>
      </c>
      <c r="F55" s="10"/>
      <c r="G55" s="56">
        <v>155721</v>
      </c>
      <c r="H55" s="62">
        <v>63573</v>
      </c>
      <c r="I55" s="62">
        <v>4588</v>
      </c>
      <c r="J55" s="62">
        <v>217343</v>
      </c>
      <c r="K55" s="10"/>
      <c r="L55" s="62">
        <v>7209</v>
      </c>
      <c r="M55" s="62">
        <v>38507</v>
      </c>
      <c r="N55" s="62">
        <v>45704</v>
      </c>
      <c r="O55" s="10"/>
      <c r="P55" s="62">
        <v>992</v>
      </c>
      <c r="Q55" s="62">
        <v>440682</v>
      </c>
      <c r="R55" s="62">
        <v>441494</v>
      </c>
      <c r="S55" s="62">
        <v>1602573</v>
      </c>
      <c r="T55" s="62">
        <v>348</v>
      </c>
      <c r="U55" s="56"/>
      <c r="V55" s="62">
        <v>1602573</v>
      </c>
      <c r="W55" s="25"/>
      <c r="X55" s="33"/>
    </row>
    <row r="56" spans="1:24" ht="15" customHeight="1" x14ac:dyDescent="0.25">
      <c r="A56" s="18" t="s">
        <v>158</v>
      </c>
      <c r="C56" s="32">
        <f t="shared" ref="C56:E56" si="0">IF(ISERROR((C54-C55)/C55),".",(C54-C55)/C55)</f>
        <v>-4.8241097876630473E-2</v>
      </c>
      <c r="D56" s="32">
        <f t="shared" si="0"/>
        <v>-0.16842317245082902</v>
      </c>
      <c r="E56" s="32">
        <f t="shared" si="0"/>
        <v>-5.1831084748904396E-2</v>
      </c>
      <c r="F56" s="32"/>
      <c r="G56" s="32">
        <f t="shared" ref="G56:J56" si="1">IF(ISERROR((G54-G55)/G55),".",(G54-G55)/G55)</f>
        <v>-7.0825386428291628E-2</v>
      </c>
      <c r="H56" s="32">
        <f t="shared" si="1"/>
        <v>-4.4688782973904016E-2</v>
      </c>
      <c r="I56" s="32">
        <f t="shared" si="1"/>
        <v>-9.9825632083696603E-2</v>
      </c>
      <c r="J56" s="32">
        <f t="shared" si="1"/>
        <v>-6.6148898285198973E-2</v>
      </c>
      <c r="K56" s="32"/>
      <c r="L56" s="32">
        <f t="shared" ref="L56:N56" si="2">IF(ISERROR((L54-L55)/L55),".",(L54-L55)/L55)</f>
        <v>-5.3960327368567068E-2</v>
      </c>
      <c r="M56" s="32">
        <f t="shared" si="2"/>
        <v>5.2977380735970084E-3</v>
      </c>
      <c r="N56" s="32">
        <f t="shared" si="2"/>
        <v>-4.2228251356555228E-3</v>
      </c>
      <c r="O56" s="32"/>
      <c r="P56" s="32">
        <f t="shared" ref="P56:R56" si="3">IF(ISERROR((P54-P55)/P55),".",(P54-P55)/P55)</f>
        <v>0.32157258064516131</v>
      </c>
      <c r="Q56" s="32">
        <f t="shared" si="3"/>
        <v>1.7910874508148732E-2</v>
      </c>
      <c r="R56" s="32">
        <f t="shared" si="3"/>
        <v>1.8496287605267569E-2</v>
      </c>
      <c r="S56" s="32"/>
      <c r="T56" s="32">
        <f t="shared" ref="T56:V56" si="4">IF(ISERROR((T54-T55)/T55),".",(T54-T55)/T55)</f>
        <v>-0.50287356321839083</v>
      </c>
      <c r="U56" s="32"/>
      <c r="V56" s="32">
        <f t="shared" si="4"/>
        <v>-3.1924910752895497E-2</v>
      </c>
      <c r="W56" s="22"/>
    </row>
    <row r="57" spans="1:24" ht="15" customHeight="1" x14ac:dyDescent="0.25">
      <c r="A57" s="18"/>
      <c r="C57" s="32"/>
      <c r="D57" s="32"/>
      <c r="E57" s="32"/>
      <c r="F57" s="32"/>
      <c r="G57" s="32"/>
      <c r="H57" s="32"/>
      <c r="I57" s="32"/>
      <c r="J57" s="32"/>
      <c r="K57" s="32"/>
      <c r="L57" s="32"/>
      <c r="M57" s="32"/>
      <c r="N57" s="32"/>
      <c r="O57" s="32"/>
      <c r="P57" s="32"/>
      <c r="Q57" s="32"/>
      <c r="R57" s="32"/>
      <c r="S57" s="32"/>
      <c r="T57" s="32"/>
      <c r="U57" s="32"/>
      <c r="V57" s="32"/>
      <c r="W57" s="22"/>
    </row>
    <row r="58" spans="1:24" ht="15" customHeight="1" x14ac:dyDescent="0.25">
      <c r="A58" s="18" t="s">
        <v>87</v>
      </c>
      <c r="C58" s="4"/>
      <c r="D58" s="4"/>
      <c r="E58" s="4"/>
      <c r="F58" s="4"/>
      <c r="G58" s="4"/>
      <c r="H58" s="4"/>
      <c r="I58" s="4"/>
      <c r="J58" s="4"/>
      <c r="K58" s="4"/>
      <c r="L58" s="4"/>
      <c r="M58" s="4"/>
      <c r="N58" s="4"/>
      <c r="O58" s="4"/>
      <c r="P58" s="4"/>
      <c r="Q58" s="4"/>
      <c r="R58" s="4"/>
      <c r="S58" s="4"/>
      <c r="T58" s="4"/>
      <c r="U58" s="4"/>
      <c r="V58" s="4"/>
    </row>
    <row r="59" spans="1:24" ht="15" customHeight="1" x14ac:dyDescent="0.25">
      <c r="A59" s="18" t="s">
        <v>88</v>
      </c>
      <c r="C59" s="4"/>
      <c r="D59" s="4"/>
      <c r="E59" s="4"/>
      <c r="F59" s="4"/>
      <c r="G59" s="4"/>
      <c r="H59" s="4"/>
      <c r="I59" s="4"/>
      <c r="J59" s="4"/>
      <c r="K59" s="4"/>
      <c r="L59" s="4"/>
      <c r="M59" s="4"/>
      <c r="N59" s="4"/>
      <c r="O59" s="4"/>
      <c r="P59" s="4"/>
      <c r="Q59" s="4"/>
      <c r="R59" s="4"/>
      <c r="S59" s="4"/>
      <c r="T59" s="4"/>
      <c r="U59" s="4"/>
      <c r="V59" s="4"/>
    </row>
    <row r="60" spans="1:24" ht="13.5" customHeight="1" x14ac:dyDescent="0.25">
      <c r="A60" s="18" t="s">
        <v>122</v>
      </c>
      <c r="C60" s="4"/>
      <c r="D60" s="4"/>
      <c r="E60" s="4"/>
      <c r="F60" s="4"/>
      <c r="G60" s="4"/>
      <c r="H60" s="4"/>
      <c r="I60" s="4"/>
      <c r="J60" s="4"/>
      <c r="K60" s="4"/>
      <c r="L60" s="4"/>
      <c r="M60" s="4"/>
      <c r="N60" s="4"/>
      <c r="O60" s="4"/>
      <c r="P60" s="4"/>
      <c r="Q60" s="4"/>
      <c r="R60" s="4"/>
      <c r="S60" s="4"/>
      <c r="T60" s="4"/>
      <c r="U60" s="4"/>
      <c r="V60" s="4"/>
    </row>
    <row r="61" spans="1:24" ht="13.15" customHeight="1" x14ac:dyDescent="0.25">
      <c r="A61" s="60" t="s">
        <v>92</v>
      </c>
      <c r="P61" s="4"/>
    </row>
    <row r="65" spans="2:25" ht="15" customHeight="1" x14ac:dyDescent="0.25">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row>
  </sheetData>
  <mergeCells count="18">
    <mergeCell ref="A49:A51"/>
    <mergeCell ref="A52:A53"/>
    <mergeCell ref="A5:A15"/>
    <mergeCell ref="A16:A25"/>
    <mergeCell ref="A26:A34"/>
    <mergeCell ref="A35:A40"/>
    <mergeCell ref="A41:A45"/>
    <mergeCell ref="A47:A48"/>
    <mergeCell ref="C3:E3"/>
    <mergeCell ref="G3:J3"/>
    <mergeCell ref="L3:N3"/>
    <mergeCell ref="B65:Y65"/>
    <mergeCell ref="B3:B4"/>
    <mergeCell ref="X3:X4"/>
    <mergeCell ref="V3:V4"/>
    <mergeCell ref="W3:W4"/>
    <mergeCell ref="P3:R3"/>
    <mergeCell ref="T3:T4"/>
  </mergeCells>
  <phoneticPr fontId="4" type="noConversion"/>
  <hyperlinks>
    <hyperlink ref="A1" location="Contents!A1" display="&lt; Back to Contents &gt;" xr:uid="{00000000-0004-0000-0600-000000000000}"/>
  </hyperlinks>
  <pageMargins left="0.39370078740157483" right="0.39370078740157483" top="0.39370078740157483" bottom="0.27559055118110237" header="0" footer="0"/>
  <pageSetup scale="6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61"/>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796875" defaultRowHeight="15" customHeight="1" x14ac:dyDescent="0.25"/>
  <cols>
    <col min="1" max="1" width="15.7265625" style="28" customWidth="1"/>
    <col min="2" max="2" width="64.81640625" style="28" customWidth="1"/>
    <col min="3" max="7" width="16.26953125" style="28" customWidth="1"/>
    <col min="8" max="16384" width="9.1796875" style="28"/>
  </cols>
  <sheetData>
    <row r="1" spans="1:7" ht="15" customHeight="1" x14ac:dyDescent="0.25">
      <c r="A1" s="31" t="s">
        <v>76</v>
      </c>
      <c r="C1" s="18"/>
      <c r="D1" s="18"/>
      <c r="E1" s="18"/>
    </row>
    <row r="2" spans="1:7" s="120" customFormat="1" ht="30" customHeight="1" x14ac:dyDescent="0.25">
      <c r="A2" s="109" t="s">
        <v>155</v>
      </c>
      <c r="C2" s="117"/>
      <c r="D2" s="117"/>
      <c r="E2" s="117"/>
      <c r="F2" s="117"/>
      <c r="G2" s="117"/>
    </row>
    <row r="3" spans="1:7" ht="26.25" customHeight="1" x14ac:dyDescent="0.3">
      <c r="A3" s="95" t="s">
        <v>141</v>
      </c>
      <c r="B3" s="94" t="s">
        <v>140</v>
      </c>
      <c r="C3" s="51" t="s">
        <v>113</v>
      </c>
      <c r="D3" s="51" t="s">
        <v>110</v>
      </c>
      <c r="E3" s="51" t="s">
        <v>111</v>
      </c>
      <c r="F3" s="51" t="s">
        <v>112</v>
      </c>
      <c r="G3" s="51" t="s">
        <v>123</v>
      </c>
    </row>
    <row r="4" spans="1:7" ht="15" customHeight="1" x14ac:dyDescent="0.3">
      <c r="A4" s="164" t="s">
        <v>3</v>
      </c>
      <c r="B4" s="49" t="s">
        <v>12</v>
      </c>
      <c r="C4" s="62">
        <v>23223</v>
      </c>
      <c r="D4" s="62">
        <v>5574</v>
      </c>
      <c r="E4" s="62">
        <v>77</v>
      </c>
      <c r="F4" s="62">
        <v>9252</v>
      </c>
      <c r="G4" s="71">
        <v>28764</v>
      </c>
    </row>
    <row r="5" spans="1:7" ht="15" customHeight="1" x14ac:dyDescent="0.3">
      <c r="A5" s="164"/>
      <c r="B5" s="49" t="s">
        <v>13</v>
      </c>
      <c r="C5" s="62">
        <v>31050</v>
      </c>
      <c r="D5" s="62">
        <v>2243</v>
      </c>
      <c r="E5" s="62">
        <v>95</v>
      </c>
      <c r="F5" s="62">
        <v>11129</v>
      </c>
      <c r="G5" s="71">
        <v>33246</v>
      </c>
    </row>
    <row r="6" spans="1:7" ht="15" customHeight="1" x14ac:dyDescent="0.3">
      <c r="A6" s="164"/>
      <c r="B6" s="49" t="s">
        <v>14</v>
      </c>
      <c r="C6" s="62">
        <v>10585</v>
      </c>
      <c r="D6" s="62">
        <v>1808</v>
      </c>
      <c r="E6" s="62" t="s">
        <v>161</v>
      </c>
      <c r="F6" s="62">
        <v>8434</v>
      </c>
      <c r="G6" s="71">
        <v>12390</v>
      </c>
    </row>
    <row r="7" spans="1:7" ht="15" customHeight="1" x14ac:dyDescent="0.3">
      <c r="A7" s="164"/>
      <c r="B7" s="49" t="s">
        <v>100</v>
      </c>
      <c r="C7" s="62">
        <v>17858</v>
      </c>
      <c r="D7" s="62">
        <v>1177</v>
      </c>
      <c r="E7" s="62" t="s">
        <v>161</v>
      </c>
      <c r="F7" s="62">
        <v>13467</v>
      </c>
      <c r="G7" s="71">
        <v>19076</v>
      </c>
    </row>
    <row r="8" spans="1:7" ht="15" customHeight="1" x14ac:dyDescent="0.3">
      <c r="A8" s="164"/>
      <c r="B8" s="49" t="s">
        <v>101</v>
      </c>
      <c r="C8" s="62">
        <v>23417</v>
      </c>
      <c r="D8" s="62">
        <v>1827</v>
      </c>
      <c r="E8" s="62">
        <v>275</v>
      </c>
      <c r="F8" s="62">
        <v>22109</v>
      </c>
      <c r="G8" s="71">
        <v>25868</v>
      </c>
    </row>
    <row r="9" spans="1:7" ht="15" customHeight="1" x14ac:dyDescent="0.3">
      <c r="A9" s="164"/>
      <c r="B9" s="49" t="s">
        <v>115</v>
      </c>
      <c r="C9" s="62">
        <v>30012</v>
      </c>
      <c r="D9" s="62">
        <v>4533</v>
      </c>
      <c r="E9" s="62">
        <v>236</v>
      </c>
      <c r="F9" s="62">
        <v>13629</v>
      </c>
      <c r="G9" s="71">
        <v>35223</v>
      </c>
    </row>
    <row r="10" spans="1:7" ht="15" customHeight="1" x14ac:dyDescent="0.3">
      <c r="A10" s="164"/>
      <c r="B10" s="49" t="s">
        <v>116</v>
      </c>
      <c r="C10" s="62">
        <v>29647</v>
      </c>
      <c r="D10" s="62">
        <v>4746</v>
      </c>
      <c r="E10" s="62">
        <v>274</v>
      </c>
      <c r="F10" s="62">
        <v>15126</v>
      </c>
      <c r="G10" s="71">
        <v>34841</v>
      </c>
    </row>
    <row r="11" spans="1:7" ht="15" customHeight="1" x14ac:dyDescent="0.3">
      <c r="A11" s="164"/>
      <c r="B11" s="49" t="s">
        <v>120</v>
      </c>
      <c r="C11" s="62">
        <v>26606</v>
      </c>
      <c r="D11" s="62">
        <v>4025</v>
      </c>
      <c r="E11" s="62">
        <v>217</v>
      </c>
      <c r="F11" s="62">
        <v>14901</v>
      </c>
      <c r="G11" s="71">
        <v>30820</v>
      </c>
    </row>
    <row r="12" spans="1:7" ht="15" customHeight="1" x14ac:dyDescent="0.3">
      <c r="A12" s="164"/>
      <c r="B12" s="49" t="s">
        <v>15</v>
      </c>
      <c r="C12" s="62">
        <v>17918</v>
      </c>
      <c r="D12" s="62">
        <v>125</v>
      </c>
      <c r="E12" s="62">
        <v>125</v>
      </c>
      <c r="F12" s="62">
        <v>11930</v>
      </c>
      <c r="G12" s="71">
        <v>18324</v>
      </c>
    </row>
    <row r="13" spans="1:7" ht="15" customHeight="1" x14ac:dyDescent="0.3">
      <c r="A13" s="164"/>
      <c r="B13" s="49" t="s">
        <v>103</v>
      </c>
      <c r="C13" s="62">
        <v>35514</v>
      </c>
      <c r="D13" s="62">
        <v>1424</v>
      </c>
      <c r="E13" s="62">
        <v>144</v>
      </c>
      <c r="F13" s="62">
        <v>28384</v>
      </c>
      <c r="G13" s="71">
        <v>37407</v>
      </c>
    </row>
    <row r="14" spans="1:7" ht="15" customHeight="1" x14ac:dyDescent="0.3">
      <c r="A14" s="164"/>
      <c r="B14" s="77" t="s">
        <v>98</v>
      </c>
      <c r="C14" s="78">
        <v>1032</v>
      </c>
      <c r="D14" s="78">
        <v>25985</v>
      </c>
      <c r="E14" s="78">
        <v>0</v>
      </c>
      <c r="F14" s="78">
        <v>739</v>
      </c>
      <c r="G14" s="69">
        <v>26965</v>
      </c>
    </row>
    <row r="15" spans="1:7" ht="15" customHeight="1" x14ac:dyDescent="0.3">
      <c r="A15" s="164" t="s">
        <v>130</v>
      </c>
      <c r="B15" s="49" t="s">
        <v>91</v>
      </c>
      <c r="C15" s="62">
        <v>37048</v>
      </c>
      <c r="D15" s="62">
        <v>5803</v>
      </c>
      <c r="E15" s="62">
        <v>266</v>
      </c>
      <c r="F15" s="62">
        <v>28333</v>
      </c>
      <c r="G15" s="71">
        <v>42936</v>
      </c>
    </row>
    <row r="16" spans="1:7" ht="15" customHeight="1" x14ac:dyDescent="0.3">
      <c r="A16" s="164"/>
      <c r="B16" s="49" t="s">
        <v>147</v>
      </c>
      <c r="C16" s="62">
        <v>7249</v>
      </c>
      <c r="D16" s="62">
        <v>56</v>
      </c>
      <c r="E16" s="62">
        <v>22</v>
      </c>
      <c r="F16" s="62">
        <v>5972</v>
      </c>
      <c r="G16" s="71">
        <v>7423</v>
      </c>
    </row>
    <row r="17" spans="1:7" ht="15" customHeight="1" x14ac:dyDescent="0.3">
      <c r="A17" s="164"/>
      <c r="B17" s="49" t="s">
        <v>16</v>
      </c>
      <c r="C17" s="62">
        <v>24241</v>
      </c>
      <c r="D17" s="62">
        <v>1255</v>
      </c>
      <c r="E17" s="62">
        <v>62</v>
      </c>
      <c r="F17" s="62">
        <v>6573</v>
      </c>
      <c r="G17" s="71">
        <v>25631</v>
      </c>
    </row>
    <row r="18" spans="1:7" ht="15" customHeight="1" x14ac:dyDescent="0.3">
      <c r="A18" s="164"/>
      <c r="B18" s="49" t="s">
        <v>17</v>
      </c>
      <c r="C18" s="62">
        <v>35211</v>
      </c>
      <c r="D18" s="62">
        <v>6870</v>
      </c>
      <c r="E18" s="62">
        <v>462</v>
      </c>
      <c r="F18" s="62">
        <v>24303</v>
      </c>
      <c r="G18" s="71">
        <v>42953</v>
      </c>
    </row>
    <row r="19" spans="1:7" ht="15" customHeight="1" x14ac:dyDescent="0.3">
      <c r="A19" s="164"/>
      <c r="B19" s="49" t="s">
        <v>18</v>
      </c>
      <c r="C19" s="62">
        <v>32100</v>
      </c>
      <c r="D19" s="62">
        <v>5003</v>
      </c>
      <c r="E19" s="62">
        <v>168</v>
      </c>
      <c r="F19" s="62">
        <v>15458</v>
      </c>
      <c r="G19" s="71">
        <v>37144</v>
      </c>
    </row>
    <row r="20" spans="1:7" ht="15" customHeight="1" x14ac:dyDescent="0.3">
      <c r="A20" s="164"/>
      <c r="B20" s="49" t="s">
        <v>66</v>
      </c>
      <c r="C20" s="62">
        <v>26242</v>
      </c>
      <c r="D20" s="62">
        <v>2460</v>
      </c>
      <c r="E20" s="62">
        <v>108</v>
      </c>
      <c r="F20" s="62">
        <v>15826</v>
      </c>
      <c r="G20" s="71">
        <v>28539</v>
      </c>
    </row>
    <row r="21" spans="1:7" ht="15" customHeight="1" x14ac:dyDescent="0.3">
      <c r="A21" s="164"/>
      <c r="B21" s="49" t="s">
        <v>19</v>
      </c>
      <c r="C21" s="62">
        <v>29327</v>
      </c>
      <c r="D21" s="62">
        <v>6719</v>
      </c>
      <c r="E21" s="62">
        <v>320</v>
      </c>
      <c r="F21" s="62">
        <v>11240</v>
      </c>
      <c r="G21" s="71">
        <v>37008</v>
      </c>
    </row>
    <row r="22" spans="1:7" ht="15" customHeight="1" x14ac:dyDescent="0.3">
      <c r="A22" s="164"/>
      <c r="B22" s="49" t="s">
        <v>99</v>
      </c>
      <c r="C22" s="62">
        <v>0</v>
      </c>
      <c r="D22" s="62">
        <v>724</v>
      </c>
      <c r="E22" s="62">
        <v>0</v>
      </c>
      <c r="F22" s="62">
        <v>0</v>
      </c>
      <c r="G22" s="71">
        <v>724</v>
      </c>
    </row>
    <row r="23" spans="1:7" ht="15" customHeight="1" x14ac:dyDescent="0.3">
      <c r="A23" s="164"/>
      <c r="B23" s="49" t="s">
        <v>20</v>
      </c>
      <c r="C23" s="62">
        <v>15912</v>
      </c>
      <c r="D23" s="62">
        <v>1557</v>
      </c>
      <c r="E23" s="62">
        <v>22</v>
      </c>
      <c r="F23" s="62">
        <v>10544</v>
      </c>
      <c r="G23" s="71">
        <v>17477</v>
      </c>
    </row>
    <row r="24" spans="1:7" ht="15" customHeight="1" x14ac:dyDescent="0.3">
      <c r="A24" s="164"/>
      <c r="B24" s="77" t="s">
        <v>98</v>
      </c>
      <c r="C24" s="78">
        <v>443</v>
      </c>
      <c r="D24" s="78">
        <v>5823</v>
      </c>
      <c r="E24" s="78">
        <v>0</v>
      </c>
      <c r="F24" s="78">
        <v>205</v>
      </c>
      <c r="G24" s="69">
        <v>6261</v>
      </c>
    </row>
    <row r="25" spans="1:7" ht="15" customHeight="1" x14ac:dyDescent="0.3">
      <c r="A25" s="164" t="s">
        <v>4</v>
      </c>
      <c r="B25" s="49" t="s">
        <v>21</v>
      </c>
      <c r="C25" s="62">
        <v>0</v>
      </c>
      <c r="D25" s="62">
        <v>2374</v>
      </c>
      <c r="E25" s="62">
        <v>0</v>
      </c>
      <c r="F25" s="62">
        <v>476</v>
      </c>
      <c r="G25" s="71">
        <v>2397</v>
      </c>
    </row>
    <row r="26" spans="1:7" ht="15" customHeight="1" x14ac:dyDescent="0.3">
      <c r="A26" s="164"/>
      <c r="B26" s="49" t="s">
        <v>118</v>
      </c>
      <c r="C26" s="62">
        <v>14024</v>
      </c>
      <c r="D26" s="62">
        <v>962</v>
      </c>
      <c r="E26" s="62">
        <v>31</v>
      </c>
      <c r="F26" s="62">
        <v>11197</v>
      </c>
      <c r="G26" s="71">
        <v>14921</v>
      </c>
    </row>
    <row r="27" spans="1:7" ht="15" customHeight="1" x14ac:dyDescent="0.3">
      <c r="A27" s="164"/>
      <c r="B27" s="49" t="s">
        <v>22</v>
      </c>
      <c r="C27" s="62">
        <v>33644</v>
      </c>
      <c r="D27" s="62">
        <v>2776</v>
      </c>
      <c r="E27" s="62">
        <v>216</v>
      </c>
      <c r="F27" s="62">
        <v>24124</v>
      </c>
      <c r="G27" s="71">
        <v>36636</v>
      </c>
    </row>
    <row r="28" spans="1:7" ht="15" customHeight="1" x14ac:dyDescent="0.3">
      <c r="A28" s="164"/>
      <c r="B28" s="49" t="s">
        <v>0</v>
      </c>
      <c r="C28" s="62">
        <v>10011</v>
      </c>
      <c r="D28" s="62">
        <v>1700</v>
      </c>
      <c r="E28" s="62">
        <v>68</v>
      </c>
      <c r="F28" s="62">
        <v>6360</v>
      </c>
      <c r="G28" s="71">
        <v>11867</v>
      </c>
    </row>
    <row r="29" spans="1:7" ht="15" customHeight="1" x14ac:dyDescent="0.3">
      <c r="A29" s="164"/>
      <c r="B29" s="49" t="s">
        <v>67</v>
      </c>
      <c r="C29" s="62">
        <v>36953</v>
      </c>
      <c r="D29" s="62">
        <v>2904</v>
      </c>
      <c r="E29" s="62">
        <v>212</v>
      </c>
      <c r="F29" s="62">
        <v>18795</v>
      </c>
      <c r="G29" s="71">
        <v>39764</v>
      </c>
    </row>
    <row r="30" spans="1:7" ht="15" customHeight="1" x14ac:dyDescent="0.3">
      <c r="A30" s="164"/>
      <c r="B30" s="49" t="s">
        <v>23</v>
      </c>
      <c r="C30" s="62">
        <v>28740</v>
      </c>
      <c r="D30" s="62">
        <v>1962</v>
      </c>
      <c r="E30" s="62">
        <v>230</v>
      </c>
      <c r="F30" s="62">
        <v>17854</v>
      </c>
      <c r="G30" s="71">
        <v>31299</v>
      </c>
    </row>
    <row r="31" spans="1:7" ht="15" customHeight="1" x14ac:dyDescent="0.3">
      <c r="A31" s="164"/>
      <c r="B31" s="49" t="s">
        <v>68</v>
      </c>
      <c r="C31" s="62">
        <v>16777</v>
      </c>
      <c r="D31" s="62">
        <v>939</v>
      </c>
      <c r="E31" s="126">
        <v>30</v>
      </c>
      <c r="F31" s="62">
        <v>13767</v>
      </c>
      <c r="G31" s="71">
        <v>17712</v>
      </c>
    </row>
    <row r="32" spans="1:7" ht="15" customHeight="1" x14ac:dyDescent="0.3">
      <c r="A32" s="164"/>
      <c r="B32" s="49" t="s">
        <v>69</v>
      </c>
      <c r="C32" s="62">
        <v>13866</v>
      </c>
      <c r="D32" s="62">
        <v>155</v>
      </c>
      <c r="E32" s="62">
        <v>9</v>
      </c>
      <c r="F32" s="62">
        <v>12390</v>
      </c>
      <c r="G32" s="71">
        <v>14157</v>
      </c>
    </row>
    <row r="33" spans="1:7" ht="15" customHeight="1" x14ac:dyDescent="0.3">
      <c r="A33" s="164"/>
      <c r="B33" s="77" t="s">
        <v>98</v>
      </c>
      <c r="C33" s="78">
        <v>613</v>
      </c>
      <c r="D33" s="78">
        <v>5879</v>
      </c>
      <c r="E33" s="78">
        <v>0</v>
      </c>
      <c r="F33" s="78">
        <v>0</v>
      </c>
      <c r="G33" s="69">
        <v>6477</v>
      </c>
    </row>
    <row r="34" spans="1:7" ht="15" customHeight="1" x14ac:dyDescent="0.3">
      <c r="A34" s="163" t="s">
        <v>5</v>
      </c>
      <c r="B34" s="49" t="s">
        <v>131</v>
      </c>
      <c r="C34" s="62">
        <v>32118</v>
      </c>
      <c r="D34" s="62">
        <v>1999</v>
      </c>
      <c r="E34" s="62">
        <v>107</v>
      </c>
      <c r="F34" s="62">
        <v>10784</v>
      </c>
      <c r="G34" s="71">
        <v>34233</v>
      </c>
    </row>
    <row r="35" spans="1:7" ht="15" customHeight="1" x14ac:dyDescent="0.3">
      <c r="A35" s="163"/>
      <c r="B35" s="49" t="s">
        <v>24</v>
      </c>
      <c r="C35" s="62">
        <v>16796</v>
      </c>
      <c r="D35" s="62">
        <v>2764</v>
      </c>
      <c r="E35" s="62">
        <v>70</v>
      </c>
      <c r="F35" s="62">
        <v>14748</v>
      </c>
      <c r="G35" s="71">
        <v>19687</v>
      </c>
    </row>
    <row r="36" spans="1:7" ht="15" customHeight="1" x14ac:dyDescent="0.3">
      <c r="A36" s="163"/>
      <c r="B36" s="49" t="s">
        <v>25</v>
      </c>
      <c r="C36" s="62">
        <v>10602</v>
      </c>
      <c r="D36" s="62">
        <v>826</v>
      </c>
      <c r="E36" s="62">
        <v>30</v>
      </c>
      <c r="F36" s="62">
        <v>9205</v>
      </c>
      <c r="G36" s="71">
        <v>11490</v>
      </c>
    </row>
    <row r="37" spans="1:7" ht="15" customHeight="1" x14ac:dyDescent="0.3">
      <c r="A37" s="163"/>
      <c r="B37" s="49" t="s">
        <v>70</v>
      </c>
      <c r="C37" s="62">
        <v>9082</v>
      </c>
      <c r="D37" s="62">
        <v>1172</v>
      </c>
      <c r="E37" s="126">
        <v>9</v>
      </c>
      <c r="F37" s="62">
        <v>0</v>
      </c>
      <c r="G37" s="71">
        <v>10224</v>
      </c>
    </row>
    <row r="38" spans="1:7" ht="15" customHeight="1" x14ac:dyDescent="0.3">
      <c r="A38" s="163"/>
      <c r="B38" s="49" t="s">
        <v>71</v>
      </c>
      <c r="C38" s="62">
        <v>18113</v>
      </c>
      <c r="D38" s="62">
        <v>845</v>
      </c>
      <c r="E38" s="62">
        <v>131</v>
      </c>
      <c r="F38" s="62">
        <v>12437</v>
      </c>
      <c r="G38" s="71">
        <v>19155</v>
      </c>
    </row>
    <row r="39" spans="1:7" ht="15" customHeight="1" x14ac:dyDescent="0.3">
      <c r="A39" s="163"/>
      <c r="B39" s="77" t="s">
        <v>98</v>
      </c>
      <c r="C39" s="78">
        <v>246</v>
      </c>
      <c r="D39" s="78">
        <v>820</v>
      </c>
      <c r="E39" s="78">
        <v>0</v>
      </c>
      <c r="F39" s="78">
        <v>0</v>
      </c>
      <c r="G39" s="69">
        <v>1065</v>
      </c>
    </row>
    <row r="40" spans="1:7" ht="15" customHeight="1" x14ac:dyDescent="0.3">
      <c r="A40" s="164" t="s">
        <v>6</v>
      </c>
      <c r="B40" s="49" t="s">
        <v>102</v>
      </c>
      <c r="C40" s="62">
        <v>16896</v>
      </c>
      <c r="D40" s="62">
        <v>1266</v>
      </c>
      <c r="E40" s="62">
        <v>46</v>
      </c>
      <c r="F40" s="62">
        <v>7752</v>
      </c>
      <c r="G40" s="71">
        <v>18339</v>
      </c>
    </row>
    <row r="41" spans="1:7" ht="15" customHeight="1" x14ac:dyDescent="0.3">
      <c r="A41" s="164"/>
      <c r="B41" s="49" t="s">
        <v>26</v>
      </c>
      <c r="C41" s="62">
        <v>16907</v>
      </c>
      <c r="D41" s="62">
        <v>2250</v>
      </c>
      <c r="E41" s="62">
        <v>284</v>
      </c>
      <c r="F41" s="62">
        <v>11959</v>
      </c>
      <c r="G41" s="71">
        <v>19121</v>
      </c>
    </row>
    <row r="42" spans="1:7" ht="15" customHeight="1" x14ac:dyDescent="0.3">
      <c r="A42" s="164"/>
      <c r="B42" s="49" t="s">
        <v>117</v>
      </c>
      <c r="C42" s="62">
        <v>0</v>
      </c>
      <c r="D42" s="62">
        <v>11479</v>
      </c>
      <c r="E42" s="62">
        <v>0</v>
      </c>
      <c r="F42" s="62">
        <v>0</v>
      </c>
      <c r="G42" s="71">
        <v>11479</v>
      </c>
    </row>
    <row r="43" spans="1:7" ht="15" customHeight="1" x14ac:dyDescent="0.3">
      <c r="A43" s="164"/>
      <c r="B43" s="49" t="s">
        <v>72</v>
      </c>
      <c r="C43" s="62">
        <v>27599</v>
      </c>
      <c r="D43" s="62">
        <v>614</v>
      </c>
      <c r="E43" s="62">
        <v>80</v>
      </c>
      <c r="F43" s="62">
        <v>20235</v>
      </c>
      <c r="G43" s="71">
        <v>28549</v>
      </c>
    </row>
    <row r="44" spans="1:7" ht="15" customHeight="1" x14ac:dyDescent="0.3">
      <c r="A44" s="164"/>
      <c r="B44" s="77" t="s">
        <v>119</v>
      </c>
      <c r="C44" s="78">
        <v>151</v>
      </c>
      <c r="D44" s="78">
        <v>3509</v>
      </c>
      <c r="E44" s="78">
        <v>0</v>
      </c>
      <c r="F44" s="78">
        <v>0</v>
      </c>
      <c r="G44" s="69">
        <v>3658</v>
      </c>
    </row>
    <row r="45" spans="1:7" ht="15" customHeight="1" x14ac:dyDescent="0.3">
      <c r="A45" s="76" t="s">
        <v>7</v>
      </c>
      <c r="B45" s="82" t="s">
        <v>27</v>
      </c>
      <c r="C45" s="83">
        <v>26544</v>
      </c>
      <c r="D45" s="83">
        <v>362</v>
      </c>
      <c r="E45" s="83">
        <v>41</v>
      </c>
      <c r="F45" s="83">
        <v>7408</v>
      </c>
      <c r="G45" s="86">
        <v>27005</v>
      </c>
    </row>
    <row r="46" spans="1:7" ht="15" customHeight="1" x14ac:dyDescent="0.3">
      <c r="A46" s="100" t="s">
        <v>8</v>
      </c>
      <c r="B46" s="96" t="s">
        <v>128</v>
      </c>
      <c r="C46" s="83">
        <v>9346</v>
      </c>
      <c r="D46" s="83">
        <v>281</v>
      </c>
      <c r="E46" s="128">
        <v>0</v>
      </c>
      <c r="F46" s="83">
        <v>7132</v>
      </c>
      <c r="G46" s="86">
        <v>9619</v>
      </c>
    </row>
    <row r="47" spans="1:7" ht="15" customHeight="1" x14ac:dyDescent="0.3">
      <c r="A47" s="163" t="s">
        <v>9</v>
      </c>
      <c r="B47" s="97" t="s">
        <v>73</v>
      </c>
      <c r="C47" s="98">
        <v>11285</v>
      </c>
      <c r="D47" s="98">
        <v>1559</v>
      </c>
      <c r="E47" s="98">
        <v>165</v>
      </c>
      <c r="F47" s="98">
        <v>9432</v>
      </c>
      <c r="G47" s="99">
        <v>13456</v>
      </c>
    </row>
    <row r="48" spans="1:7" ht="15" customHeight="1" x14ac:dyDescent="0.3">
      <c r="A48" s="163"/>
      <c r="B48" s="49" t="s">
        <v>29</v>
      </c>
      <c r="C48" s="62">
        <v>10583</v>
      </c>
      <c r="D48" s="62">
        <v>1269</v>
      </c>
      <c r="E48" s="62">
        <v>18</v>
      </c>
      <c r="F48" s="62">
        <v>7876</v>
      </c>
      <c r="G48" s="71">
        <v>12039</v>
      </c>
    </row>
    <row r="49" spans="1:7" ht="15" customHeight="1" x14ac:dyDescent="0.3">
      <c r="A49" s="163"/>
      <c r="B49" s="49" t="s">
        <v>98</v>
      </c>
      <c r="C49" s="62">
        <v>32</v>
      </c>
      <c r="D49" s="62">
        <v>611</v>
      </c>
      <c r="E49" s="62">
        <v>0</v>
      </c>
      <c r="F49" s="62">
        <v>0</v>
      </c>
      <c r="G49" s="71">
        <v>643</v>
      </c>
    </row>
    <row r="50" spans="1:7" ht="15" customHeight="1" x14ac:dyDescent="0.3">
      <c r="A50" s="164" t="s">
        <v>10</v>
      </c>
      <c r="B50" s="97" t="s">
        <v>74</v>
      </c>
      <c r="C50" s="98">
        <v>24645</v>
      </c>
      <c r="D50" s="98">
        <v>1773</v>
      </c>
      <c r="E50" s="98">
        <v>108</v>
      </c>
      <c r="F50" s="98">
        <v>20396</v>
      </c>
      <c r="G50" s="99">
        <v>26884</v>
      </c>
    </row>
    <row r="51" spans="1:7" ht="15" customHeight="1" x14ac:dyDescent="0.3">
      <c r="A51" s="164"/>
      <c r="B51" s="77" t="s">
        <v>98</v>
      </c>
      <c r="C51" s="78">
        <v>0</v>
      </c>
      <c r="D51" s="78">
        <v>1905</v>
      </c>
      <c r="E51" s="78">
        <v>0</v>
      </c>
      <c r="F51" s="78">
        <v>0</v>
      </c>
      <c r="G51" s="69">
        <v>1905</v>
      </c>
    </row>
    <row r="52" spans="1:7" ht="15" customHeight="1" x14ac:dyDescent="0.3">
      <c r="A52" s="24" t="s">
        <v>11</v>
      </c>
      <c r="B52" s="74"/>
      <c r="C52" s="69">
        <v>840208</v>
      </c>
      <c r="D52" s="69">
        <v>144692</v>
      </c>
      <c r="E52" s="69">
        <v>4763</v>
      </c>
      <c r="F52" s="69">
        <v>511881</v>
      </c>
      <c r="G52" s="69">
        <v>992801</v>
      </c>
    </row>
    <row r="53" spans="1:7" ht="15" customHeight="1" x14ac:dyDescent="0.25">
      <c r="B53" s="18"/>
      <c r="C53" s="54"/>
      <c r="D53" s="54"/>
      <c r="E53" s="54"/>
      <c r="F53" s="54"/>
      <c r="G53" s="54"/>
    </row>
    <row r="54" spans="1:7" ht="15" customHeight="1" x14ac:dyDescent="0.25">
      <c r="A54" s="18" t="s">
        <v>124</v>
      </c>
      <c r="C54" s="54"/>
      <c r="D54" s="54"/>
      <c r="E54" s="54"/>
      <c r="F54" s="54"/>
      <c r="G54" s="54"/>
    </row>
    <row r="55" spans="1:7" ht="12.5" x14ac:dyDescent="0.25">
      <c r="B55" s="172"/>
      <c r="C55" s="172"/>
      <c r="D55" s="172"/>
      <c r="E55" s="172"/>
      <c r="F55" s="172"/>
      <c r="G55" s="172"/>
    </row>
    <row r="61" spans="1:7" ht="15" customHeight="1" x14ac:dyDescent="0.25">
      <c r="B61" s="140"/>
      <c r="C61" s="140"/>
      <c r="D61" s="140"/>
      <c r="E61" s="140"/>
      <c r="F61" s="140"/>
      <c r="G61" s="140"/>
    </row>
  </sheetData>
  <mergeCells count="9">
    <mergeCell ref="A47:A49"/>
    <mergeCell ref="A50:A51"/>
    <mergeCell ref="B61:G61"/>
    <mergeCell ref="B55:G55"/>
    <mergeCell ref="A4:A14"/>
    <mergeCell ref="A15:A24"/>
    <mergeCell ref="A25:A33"/>
    <mergeCell ref="A34:A39"/>
    <mergeCell ref="A40:A44"/>
  </mergeCells>
  <hyperlinks>
    <hyperlink ref="A1" location="Contents!A1" display="&lt; Back to Contents &gt;" xr:uid="{00000000-0004-0000-0700-000000000000}"/>
  </hyperlinks>
  <pageMargins left="0.39370078740157483" right="0.39370078740157483" top="0.39370078740157483" bottom="0.27559055118110237" header="0" footer="0"/>
  <pageSetup scale="69" orientation="landscape" r:id="rId1"/>
  <headerFooter alignWithMargins="0"/>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65"/>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ColWidth="9.1796875" defaultRowHeight="15" customHeight="1" x14ac:dyDescent="0.25"/>
  <cols>
    <col min="1" max="1" width="25.7265625" style="28" customWidth="1"/>
    <col min="2" max="2" width="64.81640625" style="28" customWidth="1"/>
    <col min="3" max="5" width="19.7265625" style="28" customWidth="1"/>
    <col min="6" max="6" width="2.54296875" style="28" customWidth="1"/>
    <col min="7" max="9" width="19.7265625" style="28" customWidth="1"/>
    <col min="10" max="16384" width="9.1796875" style="28"/>
  </cols>
  <sheetData>
    <row r="1" spans="1:9" ht="15" customHeight="1" x14ac:dyDescent="0.25">
      <c r="A1" s="31" t="s">
        <v>76</v>
      </c>
      <c r="C1" s="18"/>
      <c r="D1" s="18"/>
      <c r="E1" s="18"/>
    </row>
    <row r="2" spans="1:9" s="120" customFormat="1" ht="30" customHeight="1" x14ac:dyDescent="0.25">
      <c r="A2" s="109" t="s">
        <v>159</v>
      </c>
      <c r="C2" s="110"/>
      <c r="D2" s="110"/>
      <c r="E2" s="110"/>
      <c r="F2" s="117"/>
      <c r="G2" s="110"/>
      <c r="H2" s="110"/>
      <c r="I2" s="110"/>
    </row>
    <row r="3" spans="1:9" ht="15" customHeight="1" x14ac:dyDescent="0.3">
      <c r="A3" s="101"/>
      <c r="B3" s="154" t="s">
        <v>140</v>
      </c>
      <c r="C3" s="167" t="s">
        <v>83</v>
      </c>
      <c r="D3" s="167"/>
      <c r="E3" s="167"/>
      <c r="F3" s="44"/>
      <c r="G3" s="167" t="s">
        <v>96</v>
      </c>
      <c r="H3" s="167"/>
      <c r="I3" s="167"/>
    </row>
    <row r="4" spans="1:9" ht="13" x14ac:dyDescent="0.3">
      <c r="A4" s="57" t="s">
        <v>141</v>
      </c>
      <c r="B4" s="155"/>
      <c r="C4" s="30" t="s">
        <v>107</v>
      </c>
      <c r="D4" s="30" t="s">
        <v>108</v>
      </c>
      <c r="E4" s="30" t="s">
        <v>109</v>
      </c>
      <c r="F4" s="30"/>
      <c r="G4" s="30" t="s">
        <v>107</v>
      </c>
      <c r="H4" s="30" t="s">
        <v>108</v>
      </c>
      <c r="I4" s="30" t="s">
        <v>109</v>
      </c>
    </row>
    <row r="5" spans="1:9" ht="15" customHeight="1" x14ac:dyDescent="0.25">
      <c r="A5" s="164" t="s">
        <v>3</v>
      </c>
      <c r="B5" s="49" t="s">
        <v>12</v>
      </c>
      <c r="C5" s="62">
        <v>99363692</v>
      </c>
      <c r="D5" s="62">
        <v>9336323</v>
      </c>
      <c r="E5" s="62">
        <v>89161682</v>
      </c>
      <c r="F5" s="56"/>
      <c r="G5" s="62">
        <v>35210697</v>
      </c>
      <c r="H5" s="62">
        <v>388153</v>
      </c>
      <c r="I5" s="62">
        <v>34806640</v>
      </c>
    </row>
    <row r="6" spans="1:9" ht="15" customHeight="1" x14ac:dyDescent="0.25">
      <c r="A6" s="164"/>
      <c r="B6" s="49" t="s">
        <v>13</v>
      </c>
      <c r="C6" s="62">
        <v>222302176</v>
      </c>
      <c r="D6" s="62">
        <v>21872762</v>
      </c>
      <c r="E6" s="62">
        <v>198647640</v>
      </c>
      <c r="F6" s="56"/>
      <c r="G6" s="62">
        <v>44403890</v>
      </c>
      <c r="H6" s="62">
        <v>1635833</v>
      </c>
      <c r="I6" s="62">
        <v>42768057</v>
      </c>
    </row>
    <row r="7" spans="1:9" ht="15" customHeight="1" x14ac:dyDescent="0.25">
      <c r="A7" s="164"/>
      <c r="B7" s="49" t="s">
        <v>14</v>
      </c>
      <c r="C7" s="62">
        <v>46197440</v>
      </c>
      <c r="D7" s="62">
        <v>2893743</v>
      </c>
      <c r="E7" s="62">
        <v>43085587</v>
      </c>
      <c r="F7" s="56"/>
      <c r="G7" s="62">
        <v>15283220</v>
      </c>
      <c r="H7" s="62">
        <v>140265</v>
      </c>
      <c r="I7" s="62">
        <v>15138529</v>
      </c>
    </row>
    <row r="8" spans="1:9" ht="15" customHeight="1" x14ac:dyDescent="0.25">
      <c r="A8" s="164"/>
      <c r="B8" s="49" t="s">
        <v>100</v>
      </c>
      <c r="C8" s="62">
        <v>73554562</v>
      </c>
      <c r="D8" s="62">
        <v>8070348</v>
      </c>
      <c r="E8" s="62">
        <v>64730003</v>
      </c>
      <c r="F8" s="56"/>
      <c r="G8" s="62">
        <v>11521286</v>
      </c>
      <c r="H8" s="62">
        <v>34348</v>
      </c>
      <c r="I8" s="62">
        <v>11447676</v>
      </c>
    </row>
    <row r="9" spans="1:9" ht="15" customHeight="1" x14ac:dyDescent="0.25">
      <c r="A9" s="164"/>
      <c r="B9" s="49" t="s">
        <v>101</v>
      </c>
      <c r="C9" s="62">
        <v>138649734</v>
      </c>
      <c r="D9" s="62">
        <v>7087729</v>
      </c>
      <c r="E9" s="62">
        <v>130907023</v>
      </c>
      <c r="F9" s="56"/>
      <c r="G9" s="62">
        <v>18913337</v>
      </c>
      <c r="H9" s="62">
        <v>110594</v>
      </c>
      <c r="I9" s="62">
        <v>18790987</v>
      </c>
    </row>
    <row r="10" spans="1:9" ht="15" customHeight="1" x14ac:dyDescent="0.25">
      <c r="A10" s="164"/>
      <c r="B10" s="49" t="s">
        <v>115</v>
      </c>
      <c r="C10" s="62">
        <v>219120352</v>
      </c>
      <c r="D10" s="62">
        <v>35967878</v>
      </c>
      <c r="E10" s="62">
        <v>180452902</v>
      </c>
      <c r="F10" s="56"/>
      <c r="G10" s="62">
        <v>86169676</v>
      </c>
      <c r="H10" s="62">
        <v>733697</v>
      </c>
      <c r="I10" s="62">
        <v>85285163</v>
      </c>
    </row>
    <row r="11" spans="1:9" ht="15" customHeight="1" x14ac:dyDescent="0.25">
      <c r="A11" s="164"/>
      <c r="B11" s="49" t="s">
        <v>116</v>
      </c>
      <c r="C11" s="62">
        <v>208148086</v>
      </c>
      <c r="D11" s="62">
        <v>30168321</v>
      </c>
      <c r="E11" s="62">
        <v>175677562</v>
      </c>
      <c r="F11" s="56"/>
      <c r="G11" s="62">
        <v>62027715</v>
      </c>
      <c r="H11" s="62">
        <v>972949</v>
      </c>
      <c r="I11" s="62">
        <v>61054766</v>
      </c>
    </row>
    <row r="12" spans="1:9" ht="15" customHeight="1" x14ac:dyDescent="0.25">
      <c r="A12" s="164"/>
      <c r="B12" s="49" t="s">
        <v>120</v>
      </c>
      <c r="C12" s="62">
        <v>203701398</v>
      </c>
      <c r="D12" s="62">
        <v>20062184</v>
      </c>
      <c r="E12" s="62">
        <v>181978807</v>
      </c>
      <c r="F12" s="56"/>
      <c r="G12" s="62">
        <v>62926413</v>
      </c>
      <c r="H12" s="62">
        <v>2522400</v>
      </c>
      <c r="I12" s="62">
        <v>60289432</v>
      </c>
    </row>
    <row r="13" spans="1:9" ht="15" customHeight="1" x14ac:dyDescent="0.25">
      <c r="A13" s="164"/>
      <c r="B13" s="49" t="s">
        <v>15</v>
      </c>
      <c r="C13" s="62">
        <v>112830840</v>
      </c>
      <c r="D13" s="62">
        <v>9818909</v>
      </c>
      <c r="E13" s="62">
        <v>102124294</v>
      </c>
      <c r="F13" s="56"/>
      <c r="G13" s="62">
        <v>1431015</v>
      </c>
      <c r="H13" s="62">
        <v>77751</v>
      </c>
      <c r="I13" s="62">
        <v>1353264</v>
      </c>
    </row>
    <row r="14" spans="1:9" ht="15" customHeight="1" x14ac:dyDescent="0.25">
      <c r="A14" s="164"/>
      <c r="B14" s="49" t="s">
        <v>103</v>
      </c>
      <c r="C14" s="62">
        <v>217469163</v>
      </c>
      <c r="D14" s="62">
        <v>11251278</v>
      </c>
      <c r="E14" s="62">
        <v>205488767</v>
      </c>
      <c r="F14" s="56"/>
      <c r="G14" s="62">
        <v>20267421</v>
      </c>
      <c r="H14" s="62">
        <v>54843</v>
      </c>
      <c r="I14" s="62">
        <v>20155608</v>
      </c>
    </row>
    <row r="15" spans="1:9" ht="15" customHeight="1" x14ac:dyDescent="0.35">
      <c r="A15" s="164"/>
      <c r="B15" s="77" t="s">
        <v>98</v>
      </c>
      <c r="C15" s="78">
        <v>3034277</v>
      </c>
      <c r="D15" s="78">
        <v>556096</v>
      </c>
      <c r="E15" s="78">
        <v>2438006</v>
      </c>
      <c r="F15" s="79"/>
      <c r="G15" s="78">
        <v>303916279</v>
      </c>
      <c r="H15" s="78">
        <v>2386864</v>
      </c>
      <c r="I15" s="78">
        <v>301032134</v>
      </c>
    </row>
    <row r="16" spans="1:9" ht="15" customHeight="1" x14ac:dyDescent="0.25">
      <c r="A16" s="164" t="s">
        <v>130</v>
      </c>
      <c r="B16" s="49" t="s">
        <v>91</v>
      </c>
      <c r="C16" s="62">
        <v>230843497</v>
      </c>
      <c r="D16" s="62">
        <v>18061378</v>
      </c>
      <c r="E16" s="62">
        <v>211487713</v>
      </c>
      <c r="F16" s="56"/>
      <c r="G16" s="62">
        <v>64022259</v>
      </c>
      <c r="H16" s="62">
        <v>2851344</v>
      </c>
      <c r="I16" s="62">
        <v>61076980</v>
      </c>
    </row>
    <row r="17" spans="1:9" ht="15" customHeight="1" x14ac:dyDescent="0.25">
      <c r="A17" s="164"/>
      <c r="B17" s="49" t="s">
        <v>147</v>
      </c>
      <c r="C17" s="62">
        <v>31385188</v>
      </c>
      <c r="D17" s="62">
        <v>3443474</v>
      </c>
      <c r="E17" s="62">
        <v>27732883</v>
      </c>
      <c r="F17" s="56"/>
      <c r="G17" s="62">
        <v>469788</v>
      </c>
      <c r="H17" s="62">
        <v>247904</v>
      </c>
      <c r="I17" s="62">
        <v>221884</v>
      </c>
    </row>
    <row r="18" spans="1:9" ht="15" customHeight="1" x14ac:dyDescent="0.25">
      <c r="A18" s="164"/>
      <c r="B18" s="49" t="s">
        <v>16</v>
      </c>
      <c r="C18" s="62">
        <v>146174904</v>
      </c>
      <c r="D18" s="62">
        <v>9991591</v>
      </c>
      <c r="E18" s="62">
        <v>135556099</v>
      </c>
      <c r="F18" s="56"/>
      <c r="G18" s="62">
        <v>25946350</v>
      </c>
      <c r="H18" s="62">
        <v>1209134</v>
      </c>
      <c r="I18" s="62">
        <v>24732022</v>
      </c>
    </row>
    <row r="19" spans="1:9" ht="15" customHeight="1" x14ac:dyDescent="0.25">
      <c r="A19" s="164"/>
      <c r="B19" s="49" t="s">
        <v>17</v>
      </c>
      <c r="C19" s="62">
        <v>263892190</v>
      </c>
      <c r="D19" s="62">
        <v>23611250</v>
      </c>
      <c r="E19" s="62">
        <v>238982737</v>
      </c>
      <c r="F19" s="56"/>
      <c r="G19" s="62">
        <v>106135027</v>
      </c>
      <c r="H19" s="62">
        <v>1436141</v>
      </c>
      <c r="I19" s="62">
        <v>104694029</v>
      </c>
    </row>
    <row r="20" spans="1:9" ht="15" customHeight="1" x14ac:dyDescent="0.25">
      <c r="A20" s="164"/>
      <c r="B20" s="49" t="s">
        <v>18</v>
      </c>
      <c r="C20" s="62">
        <v>226964144</v>
      </c>
      <c r="D20" s="62">
        <v>21799358</v>
      </c>
      <c r="E20" s="62">
        <v>203942495</v>
      </c>
      <c r="F20" s="56"/>
      <c r="G20" s="62">
        <v>64209240</v>
      </c>
      <c r="H20" s="62">
        <v>293628</v>
      </c>
      <c r="I20" s="62">
        <v>63915612</v>
      </c>
    </row>
    <row r="21" spans="1:9" ht="15" customHeight="1" x14ac:dyDescent="0.25">
      <c r="A21" s="164"/>
      <c r="B21" s="49" t="s">
        <v>66</v>
      </c>
      <c r="C21" s="62">
        <v>132875759</v>
      </c>
      <c r="D21" s="62">
        <v>10984126</v>
      </c>
      <c r="E21" s="62">
        <v>120977353</v>
      </c>
      <c r="F21" s="56"/>
      <c r="G21" s="62">
        <v>31790729</v>
      </c>
      <c r="H21" s="62">
        <v>1404811</v>
      </c>
      <c r="I21" s="62">
        <v>30275863</v>
      </c>
    </row>
    <row r="22" spans="1:9" ht="15" customHeight="1" x14ac:dyDescent="0.25">
      <c r="A22" s="164"/>
      <c r="B22" s="49" t="s">
        <v>19</v>
      </c>
      <c r="C22" s="62">
        <v>205014913</v>
      </c>
      <c r="D22" s="62">
        <v>33762249</v>
      </c>
      <c r="E22" s="62">
        <v>169405216</v>
      </c>
      <c r="F22" s="56"/>
      <c r="G22" s="62">
        <v>128923167</v>
      </c>
      <c r="H22" s="62">
        <v>12454419</v>
      </c>
      <c r="I22" s="62">
        <v>116447680</v>
      </c>
    </row>
    <row r="23" spans="1:9" ht="15" customHeight="1" x14ac:dyDescent="0.35">
      <c r="A23" s="164"/>
      <c r="B23" s="49" t="s">
        <v>99</v>
      </c>
      <c r="C23" s="62">
        <v>0</v>
      </c>
      <c r="D23" s="62">
        <v>0</v>
      </c>
      <c r="E23" s="62">
        <v>0</v>
      </c>
      <c r="F23" s="63"/>
      <c r="G23" s="62">
        <v>4409335</v>
      </c>
      <c r="H23" s="62">
        <v>177430</v>
      </c>
      <c r="I23" s="62">
        <v>4231119</v>
      </c>
    </row>
    <row r="24" spans="1:9" ht="15" customHeight="1" x14ac:dyDescent="0.25">
      <c r="A24" s="164"/>
      <c r="B24" s="49" t="s">
        <v>20</v>
      </c>
      <c r="C24" s="62">
        <v>86292337</v>
      </c>
      <c r="D24" s="62">
        <v>6711538</v>
      </c>
      <c r="E24" s="62">
        <v>79088880</v>
      </c>
      <c r="F24" s="65"/>
      <c r="G24" s="62">
        <v>17045085</v>
      </c>
      <c r="H24" s="62">
        <v>490956</v>
      </c>
      <c r="I24" s="62">
        <v>16482567</v>
      </c>
    </row>
    <row r="25" spans="1:9" ht="15" customHeight="1" x14ac:dyDescent="0.35">
      <c r="A25" s="164"/>
      <c r="B25" s="77" t="s">
        <v>98</v>
      </c>
      <c r="C25" s="78">
        <v>1362408</v>
      </c>
      <c r="D25" s="78">
        <v>206243</v>
      </c>
      <c r="E25" s="78">
        <v>1145327</v>
      </c>
      <c r="F25" s="89"/>
      <c r="G25" s="78">
        <v>92629218</v>
      </c>
      <c r="H25" s="78">
        <v>1158006</v>
      </c>
      <c r="I25" s="78">
        <v>91196408</v>
      </c>
    </row>
    <row r="26" spans="1:9" ht="15" customHeight="1" x14ac:dyDescent="0.35">
      <c r="A26" s="164" t="s">
        <v>4</v>
      </c>
      <c r="B26" s="49" t="s">
        <v>21</v>
      </c>
      <c r="C26" s="62">
        <v>0</v>
      </c>
      <c r="D26" s="62">
        <v>0</v>
      </c>
      <c r="E26" s="62">
        <v>0</v>
      </c>
      <c r="F26" s="63"/>
      <c r="G26" s="62">
        <v>84990645</v>
      </c>
      <c r="H26" s="62">
        <v>10204982</v>
      </c>
      <c r="I26" s="62">
        <v>74780451</v>
      </c>
    </row>
    <row r="27" spans="1:9" ht="15" customHeight="1" x14ac:dyDescent="0.25">
      <c r="A27" s="164"/>
      <c r="B27" s="49" t="s">
        <v>118</v>
      </c>
      <c r="C27" s="62">
        <v>63088062</v>
      </c>
      <c r="D27" s="62">
        <v>4790050</v>
      </c>
      <c r="E27" s="62">
        <v>57902819</v>
      </c>
      <c r="F27" s="56"/>
      <c r="G27" s="62">
        <v>11171382</v>
      </c>
      <c r="H27" s="62">
        <v>45654</v>
      </c>
      <c r="I27" s="62">
        <v>11100762</v>
      </c>
    </row>
    <row r="28" spans="1:9" ht="15" customHeight="1" x14ac:dyDescent="0.25">
      <c r="A28" s="164"/>
      <c r="B28" s="49" t="s">
        <v>22</v>
      </c>
      <c r="C28" s="62">
        <v>215220448</v>
      </c>
      <c r="D28" s="62">
        <v>13907056</v>
      </c>
      <c r="E28" s="62">
        <v>200535556</v>
      </c>
      <c r="F28" s="56"/>
      <c r="G28" s="62">
        <v>36980170</v>
      </c>
      <c r="H28" s="62">
        <v>434848</v>
      </c>
      <c r="I28" s="62">
        <v>36545322</v>
      </c>
    </row>
    <row r="29" spans="1:9" ht="15" customHeight="1" x14ac:dyDescent="0.25">
      <c r="A29" s="164"/>
      <c r="B29" s="49" t="s">
        <v>0</v>
      </c>
      <c r="C29" s="62">
        <v>61015709</v>
      </c>
      <c r="D29" s="62">
        <v>5560236</v>
      </c>
      <c r="E29" s="62">
        <v>55017376</v>
      </c>
      <c r="F29" s="56"/>
      <c r="G29" s="62">
        <v>15181940</v>
      </c>
      <c r="H29" s="62">
        <v>45837</v>
      </c>
      <c r="I29" s="62">
        <v>15136103</v>
      </c>
    </row>
    <row r="30" spans="1:9" ht="15" customHeight="1" x14ac:dyDescent="0.25">
      <c r="A30" s="164"/>
      <c r="B30" s="49" t="s">
        <v>67</v>
      </c>
      <c r="C30" s="62">
        <v>237472296</v>
      </c>
      <c r="D30" s="62">
        <v>20741820</v>
      </c>
      <c r="E30" s="62">
        <v>215159955</v>
      </c>
      <c r="F30" s="56"/>
      <c r="G30" s="62">
        <v>26264516</v>
      </c>
      <c r="H30" s="62">
        <v>186725</v>
      </c>
      <c r="I30" s="62">
        <v>26076065</v>
      </c>
    </row>
    <row r="31" spans="1:9" ht="15" customHeight="1" x14ac:dyDescent="0.25">
      <c r="A31" s="164"/>
      <c r="B31" s="49" t="s">
        <v>23</v>
      </c>
      <c r="C31" s="62">
        <v>201555904</v>
      </c>
      <c r="D31" s="62">
        <v>20234705</v>
      </c>
      <c r="E31" s="62">
        <v>179828659</v>
      </c>
      <c r="F31" s="56"/>
      <c r="G31" s="62">
        <v>28651698</v>
      </c>
      <c r="H31" s="62">
        <v>1139830</v>
      </c>
      <c r="I31" s="62">
        <v>27511868</v>
      </c>
    </row>
    <row r="32" spans="1:9" ht="15" customHeight="1" x14ac:dyDescent="0.25">
      <c r="A32" s="164"/>
      <c r="B32" s="49" t="s">
        <v>68</v>
      </c>
      <c r="C32" s="62">
        <v>68104922</v>
      </c>
      <c r="D32" s="62">
        <v>7926098</v>
      </c>
      <c r="E32" s="62">
        <v>59338977</v>
      </c>
      <c r="F32" s="56"/>
      <c r="G32" s="62">
        <v>9949514</v>
      </c>
      <c r="H32" s="62">
        <v>22105</v>
      </c>
      <c r="I32" s="62">
        <v>9913203</v>
      </c>
    </row>
    <row r="33" spans="1:9" ht="15" customHeight="1" x14ac:dyDescent="0.25">
      <c r="A33" s="164"/>
      <c r="B33" s="49" t="s">
        <v>69</v>
      </c>
      <c r="C33" s="62">
        <v>75035363</v>
      </c>
      <c r="D33" s="62">
        <v>4219068</v>
      </c>
      <c r="E33" s="62">
        <v>70547319</v>
      </c>
      <c r="F33" s="56"/>
      <c r="G33" s="62">
        <v>1291710</v>
      </c>
      <c r="H33" s="62">
        <v>14326</v>
      </c>
      <c r="I33" s="62">
        <v>1277384</v>
      </c>
    </row>
    <row r="34" spans="1:9" ht="15" customHeight="1" x14ac:dyDescent="0.35">
      <c r="A34" s="164"/>
      <c r="B34" s="77" t="s">
        <v>98</v>
      </c>
      <c r="C34" s="78">
        <v>1314670</v>
      </c>
      <c r="D34" s="78">
        <v>247586</v>
      </c>
      <c r="E34" s="78">
        <v>1058596</v>
      </c>
      <c r="F34" s="79"/>
      <c r="G34" s="78">
        <v>55034262</v>
      </c>
      <c r="H34" s="78">
        <v>57518</v>
      </c>
      <c r="I34" s="78">
        <v>54955892</v>
      </c>
    </row>
    <row r="35" spans="1:9" ht="15" customHeight="1" x14ac:dyDescent="0.25">
      <c r="A35" s="163" t="s">
        <v>5</v>
      </c>
      <c r="B35" s="49" t="s">
        <v>131</v>
      </c>
      <c r="C35" s="62">
        <v>176746335</v>
      </c>
      <c r="D35" s="62">
        <v>16310109</v>
      </c>
      <c r="E35" s="62">
        <v>159291071</v>
      </c>
      <c r="F35" s="56"/>
      <c r="G35" s="62">
        <v>25396532</v>
      </c>
      <c r="H35" s="62">
        <v>180956</v>
      </c>
      <c r="I35" s="62">
        <v>25215576</v>
      </c>
    </row>
    <row r="36" spans="1:9" ht="15" customHeight="1" x14ac:dyDescent="0.25">
      <c r="A36" s="163"/>
      <c r="B36" s="49" t="s">
        <v>24</v>
      </c>
      <c r="C36" s="62">
        <v>79040803</v>
      </c>
      <c r="D36" s="62">
        <v>6772833</v>
      </c>
      <c r="E36" s="62">
        <v>71803275</v>
      </c>
      <c r="F36" s="56"/>
      <c r="G36" s="62">
        <v>27208440</v>
      </c>
      <c r="H36" s="62">
        <v>132455</v>
      </c>
      <c r="I36" s="62">
        <v>27075985</v>
      </c>
    </row>
    <row r="37" spans="1:9" ht="15" customHeight="1" x14ac:dyDescent="0.25">
      <c r="A37" s="163"/>
      <c r="B37" s="49" t="s">
        <v>25</v>
      </c>
      <c r="C37" s="62">
        <v>60550513</v>
      </c>
      <c r="D37" s="62">
        <v>4110310</v>
      </c>
      <c r="E37" s="62">
        <v>56161381</v>
      </c>
      <c r="F37" s="56"/>
      <c r="G37" s="62">
        <v>7626833</v>
      </c>
      <c r="H37" s="62">
        <v>23371</v>
      </c>
      <c r="I37" s="62">
        <v>7595632</v>
      </c>
    </row>
    <row r="38" spans="1:9" ht="15" customHeight="1" x14ac:dyDescent="0.25">
      <c r="A38" s="163"/>
      <c r="B38" s="49" t="s">
        <v>70</v>
      </c>
      <c r="C38" s="62">
        <v>62542350</v>
      </c>
      <c r="D38" s="62">
        <v>3818499</v>
      </c>
      <c r="E38" s="62">
        <v>58363220</v>
      </c>
      <c r="F38" s="56"/>
      <c r="G38" s="62">
        <v>17592970</v>
      </c>
      <c r="H38" s="62">
        <v>1554149</v>
      </c>
      <c r="I38" s="62">
        <v>16009566</v>
      </c>
    </row>
    <row r="39" spans="1:9" ht="15" customHeight="1" x14ac:dyDescent="0.25">
      <c r="A39" s="163"/>
      <c r="B39" s="49" t="s">
        <v>71</v>
      </c>
      <c r="C39" s="62">
        <v>131256945</v>
      </c>
      <c r="D39" s="62">
        <v>14698604</v>
      </c>
      <c r="E39" s="62">
        <v>115447231</v>
      </c>
      <c r="F39" s="65"/>
      <c r="G39" s="62">
        <v>14994830</v>
      </c>
      <c r="H39" s="62">
        <v>23100</v>
      </c>
      <c r="I39" s="62">
        <v>14878019</v>
      </c>
    </row>
    <row r="40" spans="1:9" ht="15" customHeight="1" x14ac:dyDescent="0.35">
      <c r="A40" s="163"/>
      <c r="B40" s="77" t="s">
        <v>98</v>
      </c>
      <c r="C40" s="78">
        <v>37800</v>
      </c>
      <c r="D40" s="78">
        <v>34823</v>
      </c>
      <c r="E40" s="78">
        <v>2700</v>
      </c>
      <c r="F40" s="79"/>
      <c r="G40" s="78">
        <v>8183732</v>
      </c>
      <c r="H40" s="78">
        <v>12400</v>
      </c>
      <c r="I40" s="78">
        <v>8171332</v>
      </c>
    </row>
    <row r="41" spans="1:9" ht="15" customHeight="1" x14ac:dyDescent="0.25">
      <c r="A41" s="164" t="s">
        <v>6</v>
      </c>
      <c r="B41" s="49" t="s">
        <v>102</v>
      </c>
      <c r="C41" s="62">
        <v>96288176</v>
      </c>
      <c r="D41" s="62">
        <v>8972097</v>
      </c>
      <c r="E41" s="62">
        <v>86811776</v>
      </c>
      <c r="F41" s="56"/>
      <c r="G41" s="62">
        <v>14898160</v>
      </c>
      <c r="H41" s="62">
        <v>1168128</v>
      </c>
      <c r="I41" s="62">
        <v>13698183</v>
      </c>
    </row>
    <row r="42" spans="1:9" ht="15" customHeight="1" x14ac:dyDescent="0.25">
      <c r="A42" s="164"/>
      <c r="B42" s="49" t="s">
        <v>26</v>
      </c>
      <c r="C42" s="62">
        <v>120569344</v>
      </c>
      <c r="D42" s="62">
        <v>9191311</v>
      </c>
      <c r="E42" s="62">
        <v>110749197</v>
      </c>
      <c r="F42" s="56"/>
      <c r="G42" s="62">
        <v>30439008</v>
      </c>
      <c r="H42" s="62">
        <v>1062766</v>
      </c>
      <c r="I42" s="62">
        <v>29302268</v>
      </c>
    </row>
    <row r="43" spans="1:9" ht="15" customHeight="1" x14ac:dyDescent="0.25">
      <c r="A43" s="164"/>
      <c r="B43" s="49" t="s">
        <v>117</v>
      </c>
      <c r="C43" s="62">
        <v>0</v>
      </c>
      <c r="D43" s="62">
        <v>0</v>
      </c>
      <c r="E43" s="62">
        <v>0</v>
      </c>
      <c r="F43" s="56"/>
      <c r="G43" s="62">
        <v>126628454</v>
      </c>
      <c r="H43" s="62">
        <v>6496196</v>
      </c>
      <c r="I43" s="62">
        <v>119877452</v>
      </c>
    </row>
    <row r="44" spans="1:9" ht="15" customHeight="1" x14ac:dyDescent="0.25">
      <c r="A44" s="164"/>
      <c r="B44" s="49" t="s">
        <v>72</v>
      </c>
      <c r="C44" s="62">
        <v>149071294</v>
      </c>
      <c r="D44" s="62">
        <v>12884483</v>
      </c>
      <c r="E44" s="62">
        <v>135172484</v>
      </c>
      <c r="F44" s="56"/>
      <c r="G44" s="62">
        <v>8377204</v>
      </c>
      <c r="H44" s="62">
        <v>116753</v>
      </c>
      <c r="I44" s="62">
        <v>8251451</v>
      </c>
    </row>
    <row r="45" spans="1:9" ht="15" customHeight="1" x14ac:dyDescent="0.35">
      <c r="A45" s="164"/>
      <c r="B45" s="77" t="s">
        <v>119</v>
      </c>
      <c r="C45" s="78">
        <v>572716</v>
      </c>
      <c r="D45" s="78">
        <v>17796</v>
      </c>
      <c r="E45" s="78">
        <v>553344</v>
      </c>
      <c r="F45" s="79"/>
      <c r="G45" s="78">
        <v>34941460</v>
      </c>
      <c r="H45" s="78">
        <v>137816</v>
      </c>
      <c r="I45" s="78">
        <v>34803644</v>
      </c>
    </row>
    <row r="46" spans="1:9" ht="15" customHeight="1" x14ac:dyDescent="0.25">
      <c r="A46" s="76" t="s">
        <v>7</v>
      </c>
      <c r="B46" s="82" t="s">
        <v>27</v>
      </c>
      <c r="C46" s="83">
        <v>103132823</v>
      </c>
      <c r="D46" s="83">
        <v>33503566</v>
      </c>
      <c r="E46" s="83">
        <v>66481939</v>
      </c>
      <c r="F46" s="84"/>
      <c r="G46" s="83">
        <v>2562116</v>
      </c>
      <c r="H46" s="83">
        <v>83605</v>
      </c>
      <c r="I46" s="83">
        <v>2477840</v>
      </c>
    </row>
    <row r="47" spans="1:9" ht="15" customHeight="1" x14ac:dyDescent="0.25">
      <c r="A47" s="100" t="s">
        <v>8</v>
      </c>
      <c r="B47" s="96" t="s">
        <v>128</v>
      </c>
      <c r="C47" s="83">
        <v>36017135</v>
      </c>
      <c r="D47" s="83">
        <v>4935725</v>
      </c>
      <c r="E47" s="83">
        <v>30768971</v>
      </c>
      <c r="F47" s="84"/>
      <c r="G47" s="83">
        <v>3088226</v>
      </c>
      <c r="H47" s="83">
        <v>219527</v>
      </c>
      <c r="I47" s="83">
        <v>2868699</v>
      </c>
    </row>
    <row r="48" spans="1:9" ht="15" customHeight="1" x14ac:dyDescent="0.25">
      <c r="A48" s="163" t="s">
        <v>9</v>
      </c>
      <c r="B48" s="49" t="s">
        <v>73</v>
      </c>
      <c r="C48" s="62">
        <v>87569703</v>
      </c>
      <c r="D48" s="62">
        <v>10432305</v>
      </c>
      <c r="E48" s="62">
        <v>76160290</v>
      </c>
      <c r="F48" s="56"/>
      <c r="G48" s="62">
        <v>21288135</v>
      </c>
      <c r="H48" s="62">
        <v>366432</v>
      </c>
      <c r="I48" s="62">
        <v>20911815</v>
      </c>
    </row>
    <row r="49" spans="1:9" ht="15" customHeight="1" x14ac:dyDescent="0.25">
      <c r="A49" s="163"/>
      <c r="B49" s="49" t="s">
        <v>29</v>
      </c>
      <c r="C49" s="62">
        <v>62661601</v>
      </c>
      <c r="D49" s="62">
        <v>6090422</v>
      </c>
      <c r="E49" s="62">
        <v>56095042</v>
      </c>
      <c r="F49" s="56"/>
      <c r="G49" s="62">
        <v>13606646</v>
      </c>
      <c r="H49" s="62">
        <v>33745</v>
      </c>
      <c r="I49" s="62">
        <v>13572901</v>
      </c>
    </row>
    <row r="50" spans="1:9" ht="15" customHeight="1" x14ac:dyDescent="0.35">
      <c r="A50" s="163"/>
      <c r="B50" s="77" t="s">
        <v>98</v>
      </c>
      <c r="C50" s="78">
        <v>56362</v>
      </c>
      <c r="D50" s="78">
        <v>51217</v>
      </c>
      <c r="E50" s="78">
        <v>0</v>
      </c>
      <c r="F50" s="79"/>
      <c r="G50" s="78">
        <v>3207723</v>
      </c>
      <c r="H50" s="78">
        <v>53380</v>
      </c>
      <c r="I50" s="78">
        <v>3154343</v>
      </c>
    </row>
    <row r="51" spans="1:9" ht="15" customHeight="1" x14ac:dyDescent="0.25">
      <c r="A51" s="164" t="s">
        <v>10</v>
      </c>
      <c r="B51" s="49" t="s">
        <v>74</v>
      </c>
      <c r="C51" s="62">
        <v>134723956</v>
      </c>
      <c r="D51" s="62">
        <v>9984263</v>
      </c>
      <c r="E51" s="62">
        <v>123925579</v>
      </c>
      <c r="F51" s="56"/>
      <c r="G51" s="62">
        <v>16380141</v>
      </c>
      <c r="H51" s="62">
        <v>3826941</v>
      </c>
      <c r="I51" s="62">
        <v>12547701</v>
      </c>
    </row>
    <row r="52" spans="1:9" ht="15" customHeight="1" x14ac:dyDescent="0.35">
      <c r="A52" s="164"/>
      <c r="B52" s="77" t="s">
        <v>98</v>
      </c>
      <c r="C52" s="78">
        <v>0</v>
      </c>
      <c r="D52" s="78">
        <v>0</v>
      </c>
      <c r="E52" s="78">
        <v>0</v>
      </c>
      <c r="F52" s="79"/>
      <c r="G52" s="78">
        <v>15716642</v>
      </c>
      <c r="H52" s="78">
        <v>569558</v>
      </c>
      <c r="I52" s="78">
        <v>15144768</v>
      </c>
    </row>
    <row r="53" spans="1:9" ht="15" customHeight="1" x14ac:dyDescent="0.3">
      <c r="A53" s="24" t="s">
        <v>11</v>
      </c>
      <c r="B53" s="74"/>
      <c r="C53" s="69">
        <v>5092822290</v>
      </c>
      <c r="D53" s="69">
        <v>505091760</v>
      </c>
      <c r="E53" s="69">
        <v>4550187734</v>
      </c>
      <c r="F53" s="68"/>
      <c r="G53" s="69">
        <v>1859304232</v>
      </c>
      <c r="H53" s="69">
        <v>58994574</v>
      </c>
      <c r="I53" s="69">
        <v>1798250640</v>
      </c>
    </row>
    <row r="54" spans="1:9" ht="15" customHeight="1" x14ac:dyDescent="0.25">
      <c r="A54" s="23" t="s">
        <v>157</v>
      </c>
      <c r="C54" s="62">
        <v>5128160970</v>
      </c>
      <c r="D54" s="62">
        <v>485738213</v>
      </c>
      <c r="E54" s="62">
        <v>4604199676</v>
      </c>
      <c r="F54" s="50"/>
      <c r="G54" s="62">
        <v>1942752617</v>
      </c>
      <c r="H54" s="62">
        <v>55693961</v>
      </c>
      <c r="I54" s="62">
        <v>1882022522</v>
      </c>
    </row>
    <row r="55" spans="1:9" ht="15" customHeight="1" x14ac:dyDescent="0.25">
      <c r="A55" s="18" t="s">
        <v>158</v>
      </c>
      <c r="C55" s="32">
        <f t="shared" ref="C55:I55" si="0">IF(ISERROR((C53-C54)/C54),".",(C53-C54)/C54)</f>
        <v>-6.891101938245125E-3</v>
      </c>
      <c r="D55" s="32">
        <f t="shared" si="0"/>
        <v>3.9843575164632973E-2</v>
      </c>
      <c r="E55" s="32">
        <f t="shared" si="0"/>
        <v>-1.1731016419975092E-2</v>
      </c>
      <c r="F55" s="32" t="str">
        <f t="shared" si="0"/>
        <v>.</v>
      </c>
      <c r="G55" s="32">
        <f t="shared" si="0"/>
        <v>-4.2953685543793557E-2</v>
      </c>
      <c r="H55" s="32">
        <f t="shared" si="0"/>
        <v>5.9263391231950624E-2</v>
      </c>
      <c r="I55" s="32">
        <f t="shared" si="0"/>
        <v>-4.4511625669057746E-2</v>
      </c>
    </row>
    <row r="56" spans="1:9" ht="15" customHeight="1" x14ac:dyDescent="0.25">
      <c r="A56" s="18"/>
      <c r="C56" s="54"/>
      <c r="D56" s="54"/>
      <c r="E56" s="54"/>
      <c r="F56" s="54"/>
      <c r="G56" s="54"/>
      <c r="H56" s="54"/>
      <c r="I56" s="54"/>
    </row>
    <row r="57" spans="1:9" ht="15" customHeight="1" x14ac:dyDescent="0.25">
      <c r="A57" s="18" t="s">
        <v>125</v>
      </c>
      <c r="C57" s="54"/>
      <c r="D57" s="54"/>
      <c r="E57" s="54"/>
      <c r="F57" s="54"/>
      <c r="G57" s="54"/>
      <c r="H57" s="54"/>
      <c r="I57" s="54"/>
    </row>
    <row r="58" spans="1:9" ht="15" customHeight="1" x14ac:dyDescent="0.25">
      <c r="A58" s="18" t="s">
        <v>126</v>
      </c>
      <c r="C58" s="18"/>
      <c r="D58" s="18"/>
      <c r="E58" s="18"/>
      <c r="F58" s="18"/>
      <c r="G58" s="18"/>
      <c r="H58" s="18"/>
      <c r="I58" s="18"/>
    </row>
    <row r="59" spans="1:9" ht="30" customHeight="1" x14ac:dyDescent="0.25">
      <c r="B59" s="172"/>
      <c r="C59" s="172"/>
      <c r="D59" s="172"/>
      <c r="E59" s="172"/>
      <c r="F59" s="172"/>
      <c r="G59" s="172"/>
      <c r="H59" s="172"/>
      <c r="I59" s="172"/>
    </row>
    <row r="65" spans="2:10" ht="15" customHeight="1" x14ac:dyDescent="0.25">
      <c r="B65" s="140"/>
      <c r="C65" s="140"/>
      <c r="D65" s="140"/>
      <c r="E65" s="140"/>
      <c r="F65" s="140"/>
      <c r="G65" s="140"/>
      <c r="H65" s="140"/>
      <c r="I65" s="140"/>
      <c r="J65" s="140"/>
    </row>
  </sheetData>
  <mergeCells count="12">
    <mergeCell ref="A51:A52"/>
    <mergeCell ref="B65:J65"/>
    <mergeCell ref="C3:E3"/>
    <mergeCell ref="G3:I3"/>
    <mergeCell ref="B3:B4"/>
    <mergeCell ref="B59:I59"/>
    <mergeCell ref="A5:A15"/>
    <mergeCell ref="A16:A25"/>
    <mergeCell ref="A26:A34"/>
    <mergeCell ref="A35:A40"/>
    <mergeCell ref="A41:A45"/>
    <mergeCell ref="A48:A50"/>
  </mergeCells>
  <hyperlinks>
    <hyperlink ref="A1" location="Contents!A1" display="&lt; Back to Contents &gt;" xr:uid="{00000000-0004-0000-0800-000000000000}"/>
  </hyperlinks>
  <pageMargins left="0.39370078740157483" right="0.31496062992125984" top="0.39370078740157483" bottom="0.19685039370078741" header="0" footer="0"/>
  <pageSetup scale="7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Props1.xml><?xml version="1.0" encoding="utf-8"?>
<ds:datastoreItem xmlns:ds="http://schemas.openxmlformats.org/officeDocument/2006/customXml" ds:itemID="{DC9E166E-AF3E-400F-BB76-F9118B5A399B}">
  <ds:schemaRefs>
    <ds:schemaRef ds:uri="http://schemas.microsoft.com/sharepoint/v3/contenttype/forms"/>
  </ds:schemaRefs>
</ds:datastoreItem>
</file>

<file path=customXml/itemProps2.xml><?xml version="1.0" encoding="utf-8"?>
<ds:datastoreItem xmlns:ds="http://schemas.openxmlformats.org/officeDocument/2006/customXml" ds:itemID="{83E1025C-D02C-40CE-9D9E-24FE82B79F72}">
  <ds:schemaRefs>
    <ds:schemaRef ds:uri="http://schemas.microsoft.com/office/2006/metadata/longProperties"/>
  </ds:schemaRefs>
</ds:datastoreItem>
</file>

<file path=customXml/itemProps3.xml><?xml version="1.0" encoding="utf-8"?>
<ds:datastoreItem xmlns:ds="http://schemas.openxmlformats.org/officeDocument/2006/customXml" ds:itemID="{EF33EDB5-ABBE-4C6D-BE8E-F6684C907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1808CF8-AD79-484B-8112-4504FD42B001}">
  <ds:schemaRefs>
    <ds:schemaRef ds:uri="http://www.w3.org/XML/1998/namespace"/>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ee782f5f-b403-4edd-8c57-bf2bd60891a0"/>
    <ds:schemaRef ds:uri="aa7ca6cc-35d9-4446-8134-9d1968d85882"/>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Contents</vt:lpstr>
      <vt:lpstr>5.1</vt:lpstr>
      <vt:lpstr>5.2</vt:lpstr>
      <vt:lpstr>5.3</vt:lpstr>
      <vt:lpstr>5.4</vt:lpstr>
      <vt:lpstr>5.5</vt:lpstr>
      <vt:lpstr>5.6</vt:lpstr>
      <vt:lpstr>5.7</vt:lpstr>
      <vt:lpstr>5.8</vt:lpstr>
      <vt:lpstr>Explanatory notes</vt:lpstr>
      <vt:lpstr>Contents!Print_Area</vt:lpstr>
      <vt:lpstr>'5.4'!Print_Titles</vt:lpstr>
      <vt:lpstr>'5.6'!Print_Titles</vt:lpstr>
      <vt:lpstr>'5.7'!Print_Titles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2021-06-29T02:18:42Z</cp:lastPrinted>
  <dcterms:created xsi:type="dcterms:W3CDTF">2010-07-02T02:39:33Z</dcterms:created>
  <dcterms:modified xsi:type="dcterms:W3CDTF">2023-12-14T22:57:07Z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2022-05-18T05:48:06Z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a36d0f21-2402-44e9-b100-28cd14307b73</vt:lpwstr>
  </property>
  <property fmtid="{D5CDD505-2E9C-101B-9397-08002B2CF9AE}" pid="13" name="MSIP_Label_79d889eb-932f-4752-8739-64d25806ef64_ContentBits">
    <vt:lpwstr>0</vt:lpwstr>
  </property>
</Properties>
</file>