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fileSharing readOnlyRecommended="1"/>
  <workbookPr codeName="ThisWorkbook" defaultThemeVersion="124226"/>
  <mc:AlternateContent xmlns:mc="http://schemas.openxmlformats.org/markup-compatibility/2006">
    <mc:Choice Requires="x15">
      <x15ac:absPath xmlns:x15ac="http://schemas.microsoft.com/office/spreadsheetml/2010/11/ac" url="Z:\publications\students\final2022\fullyear\09_website\2022 student data - submitted\"/>
    </mc:Choice>
  </mc:AlternateContent>
  <xr:revisionPtr revIDLastSave="0" documentId="13_ncr:1_{E81E00BB-9723-48DF-98C0-DD83D0E481C6}" xr6:coauthVersionLast="47" xr6:coauthVersionMax="47" xr10:uidLastSave="{00000000-0000-0000-0000-000000000000}"/>
  <bookViews>
    <workbookView xWindow="16354" yWindow="-103" windowWidth="33120" windowHeight="18000" xr2:uid="{00000000-000D-0000-FFFF-FFFF00000000}"/>
  </bookViews>
  <sheets>
    <sheet name="Contents" sheetId="9" r:id="rId1"/>
    <sheet name="3.1" sheetId="8" r:id="rId2"/>
    <sheet name="3.2" sheetId="7" r:id="rId3"/>
    <sheet name="3.3" sheetId="6" r:id="rId4"/>
    <sheet name="3.4" sheetId="5" r:id="rId5"/>
    <sheet name="3.5" sheetId="4" r:id="rId6"/>
    <sheet name="3.6" sheetId="3" r:id="rId7"/>
    <sheet name="Explanatory notes" sheetId="11" r:id="rId8"/>
  </sheets>
  <definedNames>
    <definedName name="_AMO_UniqueIdentifier" hidden="1">"'045e4abf-7c86-471a-81d1-66d68872e1d9'"</definedName>
    <definedName name="_xlnm.Print_Area" localSheetId="1">'3.1'!$A$1:$N$56</definedName>
    <definedName name="_xlnm.Print_Area" localSheetId="2">'3.2'!$A$1:$N$56</definedName>
    <definedName name="_xlnm.Print_Area" localSheetId="3">'3.3'!$A$1:$F$57</definedName>
    <definedName name="_xlnm.Print_Area" localSheetId="0">Contents!$A$1:$P$9</definedName>
    <definedName name="_xlnm.Print_Titles" localSheetId="1">'3.1'!$2:$3</definedName>
    <definedName name="_xlnm.Print_Titles" localSheetId="2">'3.2'!$2:$3</definedName>
    <definedName name="_xlnm.Print_Titles" localSheetId="3">'3.3'!$2:$3</definedName>
    <definedName name="_xlnm.Print_Titles" localSheetId="4">'3.4'!$2:$3</definedName>
    <definedName name="_xlnm.Print_Titles" localSheetId="5">'3.5'!$2:$3</definedName>
    <definedName name="_xlnm.Print_Titles" localSheetId="6">'3.6'!$2:$3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8" l="1"/>
  <c r="E55" i="6"/>
  <c r="D55" i="3"/>
  <c r="E55" i="3"/>
  <c r="F55" i="3"/>
  <c r="G55" i="3"/>
  <c r="H55" i="3"/>
  <c r="I55" i="3"/>
  <c r="J55" i="3"/>
  <c r="K55" i="3"/>
  <c r="L55" i="3"/>
  <c r="M55" i="3"/>
  <c r="N55" i="3"/>
  <c r="O55" i="3"/>
  <c r="C55" i="3"/>
  <c r="D77" i="4"/>
  <c r="E77" i="4"/>
  <c r="F77" i="4"/>
  <c r="G77" i="4"/>
  <c r="H77" i="4"/>
  <c r="I77" i="4"/>
  <c r="J77" i="4"/>
  <c r="C77" i="4"/>
  <c r="D77" i="5"/>
  <c r="E77" i="5"/>
  <c r="F77" i="5"/>
  <c r="G77" i="5"/>
  <c r="H77" i="5"/>
  <c r="I77" i="5"/>
  <c r="J77" i="5"/>
  <c r="C77" i="5"/>
  <c r="D55" i="6"/>
  <c r="F55" i="6"/>
  <c r="C55" i="6"/>
  <c r="D55" i="7"/>
  <c r="E55" i="7"/>
  <c r="F55" i="7"/>
  <c r="G55" i="7"/>
  <c r="H55" i="7"/>
  <c r="I55" i="7"/>
  <c r="J55" i="7"/>
  <c r="K55" i="7"/>
  <c r="L55" i="7"/>
  <c r="M55" i="7"/>
  <c r="N55" i="7"/>
  <c r="C55" i="7"/>
  <c r="D55" i="8"/>
  <c r="E55" i="8"/>
  <c r="F55" i="8"/>
  <c r="G55" i="8"/>
  <c r="H55" i="8"/>
  <c r="I55" i="8"/>
  <c r="J55" i="8"/>
  <c r="K55" i="8"/>
  <c r="L55" i="8"/>
  <c r="M55" i="8"/>
  <c r="N55" i="8"/>
</calcChain>
</file>

<file path=xl/sharedStrings.xml><?xml version="1.0" encoding="utf-8"?>
<sst xmlns="http://schemas.openxmlformats.org/spreadsheetml/2006/main" count="568" uniqueCount="237">
  <si>
    <t>Doctorate by Research</t>
  </si>
  <si>
    <t>Doctorate by Coursework</t>
  </si>
  <si>
    <t>Master's by Research</t>
  </si>
  <si>
    <t>Master's by Coursework</t>
  </si>
  <si>
    <t>Other Postgraduate</t>
  </si>
  <si>
    <t>Bachelor</t>
  </si>
  <si>
    <t>Associate Degree</t>
  </si>
  <si>
    <t>Other Undergraduate</t>
  </si>
  <si>
    <t>Enabling Courses</t>
  </si>
  <si>
    <t>Non-award Courses</t>
  </si>
  <si>
    <t>TOTAL EFTSL</t>
  </si>
  <si>
    <t>New South Wales</t>
  </si>
  <si>
    <t>Charles Sturt University</t>
  </si>
  <si>
    <t>Macquarie University</t>
  </si>
  <si>
    <t>Southern Cross University</t>
  </si>
  <si>
    <t>Victoria</t>
  </si>
  <si>
    <t>La Trobe University</t>
  </si>
  <si>
    <t>Monash University</t>
  </si>
  <si>
    <t>RMIT University</t>
  </si>
  <si>
    <t>Swinburne University of Technology</t>
  </si>
  <si>
    <t>The University of Melbourne</t>
  </si>
  <si>
    <t>Victoria University</t>
  </si>
  <si>
    <t>Queensland</t>
  </si>
  <si>
    <t>Bond University</t>
  </si>
  <si>
    <t>Griffith University</t>
  </si>
  <si>
    <t>James Cook University</t>
  </si>
  <si>
    <t>Queensland University of Technology</t>
  </si>
  <si>
    <t>The University of Queensland</t>
  </si>
  <si>
    <t>University of Southern Queensland</t>
  </si>
  <si>
    <t>University of the Sunshine Coast</t>
  </si>
  <si>
    <t>Western Australia</t>
  </si>
  <si>
    <t>Edith Cowan University</t>
  </si>
  <si>
    <t>Murdoch University</t>
  </si>
  <si>
    <t>The University of Notre Dame Australia</t>
  </si>
  <si>
    <t>The University of Western Australia</t>
  </si>
  <si>
    <t>South Australia</t>
  </si>
  <si>
    <t>The University of Adelaide</t>
  </si>
  <si>
    <t>University of South Australia</t>
  </si>
  <si>
    <t>Tasmania</t>
  </si>
  <si>
    <t>University of Tasmania</t>
  </si>
  <si>
    <t>Northern Territory</t>
  </si>
  <si>
    <t>Australian Capital Territory</t>
  </si>
  <si>
    <t>The Australian National University</t>
  </si>
  <si>
    <t>University of Canberra</t>
  </si>
  <si>
    <t>Multi-State</t>
  </si>
  <si>
    <t>Australian Catholic University</t>
  </si>
  <si>
    <t>Narrow Discipline Group</t>
  </si>
  <si>
    <t>Natural and Physical Sciences</t>
  </si>
  <si>
    <t>Mathematical Sciences</t>
  </si>
  <si>
    <t>Physics and Astronomy</t>
  </si>
  <si>
    <t>Chemical Sciences</t>
  </si>
  <si>
    <t>Earth Sciences</t>
  </si>
  <si>
    <t>Biological Sciences</t>
  </si>
  <si>
    <t>Other Natural and Physical Sciences</t>
  </si>
  <si>
    <t>Information Technology</t>
  </si>
  <si>
    <t>Computer Science</t>
  </si>
  <si>
    <t>Information Systems</t>
  </si>
  <si>
    <t>Other Information Technology</t>
  </si>
  <si>
    <t>Engineering and Related Technologies</t>
  </si>
  <si>
    <t>Manufacturing Engineering and Technology</t>
  </si>
  <si>
    <t>Process and Resources Engineering</t>
  </si>
  <si>
    <t>Automotive Engineering and Technology</t>
  </si>
  <si>
    <t>Mechanical and Industrial Engineering and Technology</t>
  </si>
  <si>
    <t>Civil Engineering</t>
  </si>
  <si>
    <t>Geomatic Engineering</t>
  </si>
  <si>
    <t>Electrical and Electronic Engineering and Technology</t>
  </si>
  <si>
    <t>Aerospace Engineering and Technology</t>
  </si>
  <si>
    <t>Maritime Engineering and Technology</t>
  </si>
  <si>
    <t>Other Engineering and Related Technologies</t>
  </si>
  <si>
    <t>Architecture and Building</t>
  </si>
  <si>
    <t>Architecture and Urban Environment</t>
  </si>
  <si>
    <t>Building</t>
  </si>
  <si>
    <t>Agriculture, Environmental and Related Studies</t>
  </si>
  <si>
    <t>Agriculture</t>
  </si>
  <si>
    <t>Horticulture and Viticulture</t>
  </si>
  <si>
    <t>Forestry Studies</t>
  </si>
  <si>
    <t>Fisheries Studies</t>
  </si>
  <si>
    <t>Environmental Studies</t>
  </si>
  <si>
    <t>Other Agriculture, Environmental and Related Studies</t>
  </si>
  <si>
    <t>Health</t>
  </si>
  <si>
    <t>Medical Studies</t>
  </si>
  <si>
    <t>Nursing</t>
  </si>
  <si>
    <t>Pharmacy</t>
  </si>
  <si>
    <t>Dental Studies</t>
  </si>
  <si>
    <t>Optical Science</t>
  </si>
  <si>
    <t>Veterinary Studies</t>
  </si>
  <si>
    <t>Public Health</t>
  </si>
  <si>
    <t>Radiography</t>
  </si>
  <si>
    <t>Rehabilitation Therapies</t>
  </si>
  <si>
    <t>Complementary Therapies</t>
  </si>
  <si>
    <t>Other Health</t>
  </si>
  <si>
    <t>Education</t>
  </si>
  <si>
    <t>Teacher Education</t>
  </si>
  <si>
    <t>Curriculum and Education Studies</t>
  </si>
  <si>
    <t>Other Education</t>
  </si>
  <si>
    <t>Management and Commerce</t>
  </si>
  <si>
    <t>Accounting</t>
  </si>
  <si>
    <t>Business and Management</t>
  </si>
  <si>
    <t>Sales and Marketing</t>
  </si>
  <si>
    <t>Tourism</t>
  </si>
  <si>
    <t>Office Studies</t>
  </si>
  <si>
    <t>Banking, Finance and Related Fields</t>
  </si>
  <si>
    <t>Other Management and Commerce</t>
  </si>
  <si>
    <t>Society and Culture</t>
  </si>
  <si>
    <t>Political Science and Policy Studies</t>
  </si>
  <si>
    <t>Studies in Human Society</t>
  </si>
  <si>
    <t>Human Welfare Studies and Services</t>
  </si>
  <si>
    <t>Behavioural Science</t>
  </si>
  <si>
    <t>Law</t>
  </si>
  <si>
    <t>Justice and Law Enforcement</t>
  </si>
  <si>
    <t>Librarianship, Information Management and Curatorial Studies</t>
  </si>
  <si>
    <t>Language and Literature</t>
  </si>
  <si>
    <t>Philosophy and Religious Studies</t>
  </si>
  <si>
    <t>Economics and Econometrics</t>
  </si>
  <si>
    <t>Sport and Recreation</t>
  </si>
  <si>
    <t>Other Society and Culture</t>
  </si>
  <si>
    <t>Creative Arts</t>
  </si>
  <si>
    <t>Performing Arts</t>
  </si>
  <si>
    <t>Visual Arts and Crafts</t>
  </si>
  <si>
    <t>Graphic and Design Studies</t>
  </si>
  <si>
    <t>Communication and Media Studies</t>
  </si>
  <si>
    <t>Other Creative Arts</t>
  </si>
  <si>
    <t>Food, Hospitality and Personal Services</t>
  </si>
  <si>
    <t>Food and Hospitality</t>
  </si>
  <si>
    <t>CONTENTS</t>
  </si>
  <si>
    <t>&lt; Back to Contents &gt;</t>
  </si>
  <si>
    <t xml:space="preserve">Information Technology </t>
  </si>
  <si>
    <t xml:space="preserve">Architecture and Building </t>
  </si>
  <si>
    <t xml:space="preserve">Health </t>
  </si>
  <si>
    <t xml:space="preserve">Education </t>
  </si>
  <si>
    <t xml:space="preserve">Management and Commerce </t>
  </si>
  <si>
    <t xml:space="preserve">Society and Culture </t>
  </si>
  <si>
    <t xml:space="preserve">Creative Arts </t>
  </si>
  <si>
    <t>Section 3 - Commencing Student Load</t>
  </si>
  <si>
    <t>Deakin University</t>
  </si>
  <si>
    <t>Doctorate</t>
  </si>
  <si>
    <t>Master's</t>
  </si>
  <si>
    <t>Mixed Field Programs</t>
  </si>
  <si>
    <t xml:space="preserve">Mixed Field Programs </t>
  </si>
  <si>
    <t>Master's (Extended)</t>
  </si>
  <si>
    <t>Non-University Higher Education Institutions</t>
  </si>
  <si>
    <t>University of Divinity</t>
  </si>
  <si>
    <t>The University of New England</t>
  </si>
  <si>
    <t>The University of Newcastle</t>
  </si>
  <si>
    <t>Flinders University</t>
  </si>
  <si>
    <t>Western Sydney University</t>
  </si>
  <si>
    <t>Personal Services</t>
  </si>
  <si>
    <t>General Education Programmes</t>
  </si>
  <si>
    <t>Employment Skills Programmes</t>
  </si>
  <si>
    <t>Other Mixed Field Programmes</t>
  </si>
  <si>
    <t>The University of Sydney</t>
  </si>
  <si>
    <t>University of New South Wales</t>
  </si>
  <si>
    <t>University of Wollongong</t>
  </si>
  <si>
    <t>Torrens University Australia</t>
  </si>
  <si>
    <t>TOTAL</t>
  </si>
  <si>
    <t>CQUniversity</t>
  </si>
  <si>
    <t>Private Universities (Table C) and Non-University Higher Education Institutions</t>
  </si>
  <si>
    <t>University of Technology Sydney</t>
  </si>
  <si>
    <t>Batchelor Institute of Indigenous Tertiary Education</t>
  </si>
  <si>
    <t>Charles Darwin University</t>
  </si>
  <si>
    <t>Curtin University</t>
  </si>
  <si>
    <t>Social Skills Programmes</t>
  </si>
  <si>
    <t>Navigation links are to the right</t>
  </si>
  <si>
    <t>Institution</t>
  </si>
  <si>
    <t>State</t>
  </si>
  <si>
    <t>Broad Discipline Group</t>
  </si>
  <si>
    <t>Federation University Australia</t>
  </si>
  <si>
    <t>Not provided</t>
  </si>
  <si>
    <t>Domestic students</t>
  </si>
  <si>
    <t>Overseas students</t>
  </si>
  <si>
    <t>Table 3.1: Actual Student Load (EFTSL) for Commencing Students by State, Higher Education Institution and Broad Level of Course, Full Year 2022</t>
  </si>
  <si>
    <t>Table 3.2: Actual Student Load (EFTSL) for Commencing Domestic Students by State, Higher Education Institution and Broad Level of Course, Full Year 2022</t>
  </si>
  <si>
    <t>Table 3.3: Actual Student Load (EFTSL) for Commencing Students by State, Higher Education Institution and Citizenship, Full Year 2022</t>
  </si>
  <si>
    <t>Table 3.4: Actual Student Load (EFTSL) for Commencing Students by Narrow Discipline Group and Broad Level of Course, Full Year 2022</t>
  </si>
  <si>
    <t>Table 3.5: Actual Student Load (EFTSL) for Commencing Domestic Students by Narrow Discipline Group and Broad Level of Course, Full Year 2022</t>
  </si>
  <si>
    <t>Table 3.6: Actual Student Load (EFTSL) for Commencing Students by State, Higher Education Institution and Broad Discipline Group, Full Year 2022</t>
  </si>
  <si>
    <t>Total 2021</t>
  </si>
  <si>
    <t>% change on 2021</t>
  </si>
  <si>
    <t>Explanatory notes</t>
  </si>
  <si>
    <t xml:space="preserve">
Scope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</si>
  <si>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</si>
  <si>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</si>
  <si>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</si>
  <si>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</si>
  <si>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</si>
  <si>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</si>
  <si>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</si>
  <si>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</si>
  <si>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</si>
  <si>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permanent humanitarian visa holder or other permanent visa holder.</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</si>
  <si>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</si>
  <si>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</si>
  <si>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</si>
  <si>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</si>
  <si>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</si>
  <si>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</si>
  <si>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</si>
  <si>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</si>
  <si>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</si>
  <si>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</si>
  <si>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</si>
  <si>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</si>
  <si>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</si>
  <si>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</si>
  <si>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</si>
  <si>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</si>
  <si>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</si>
  <si>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Field of education classification</t>
  </si>
  <si>
    <t>Mode of attendance</t>
  </si>
  <si>
    <t>Type of attendance</t>
  </si>
  <si>
    <t>End user engagement</t>
  </si>
  <si>
    <t>Major course</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</si>
  <si>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</si>
  <si>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</si>
  <si>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</si>
  <si>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</si>
  <si>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</si>
  <si>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</si>
  <si>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</si>
  <si>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</si>
  <si>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</si>
  <si>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</si>
  <si>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</si>
  <si>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</si>
  <si>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</si>
  <si>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</si>
  <si>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</si>
  <si>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Equivalent full-time student load (EFTSL)</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</si>
  <si>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</si>
  <si>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</si>
  <si>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</si>
  <si>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Open Universites Australia (OUA)</t>
  </si>
  <si>
    <t>Open Universities Australia (OUA) is an organization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</si>
  <si>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</si>
  <si>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</si>
  <si>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Higher Education Support Act 2003</t>
  </si>
  <si>
    <t>Use of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</si>
</sst>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u/>
      <sz val="10"/>
      <color indexed="12"/>
      <name val="Arial"/>
      <family val="2"/>
    </font>
    <font>
      <b/>
      <sz val="10"/>
      <name val="Arial"/>
      <family val="2"/>
    </font>
    <font>
      <sz val="10"/>
      <name val="Arial"/>
      <family val="2"/>
    </font>
    <font>
      <u/>
      <sz val="10"/>
      <color indexed="12"/>
      <name val="Arial"/>
      <family val="2"/>
    </font>
    <font>
      <sz val="20"/>
      <name val="Arial"/>
      <family val="2"/>
    </font>
    <font>
      <sz val="14"/>
      <name val="Arial"/>
      <family val="2"/>
    </font>
    <font>
      <sz val="12"/>
      <name val="Arial"/>
      <family val="2"/>
    </font>
    <font>
      <u/>
      <sz val="12"/>
      <color indexed="12"/>
      <name val="Arial"/>
      <family val="2"/>
    </font>
    <font>
      <b/>
      <sz val="9"/>
      <name val="Arial"/>
      <family val="2"/>
    </font>
    <font>
      <sz val="11"/>
      <color theme="1"/>
      <name val="Calibri"/>
      <family val="2"/>
      <scheme val="minor"/>
    </font>
    <font>
      <sz val="10"/>
      <color theme="1"/>
      <name val="Arial"/>
      <family val="2"/>
    </font>
    <font>
      <b/>
      <sz val="10"/>
      <color theme="1"/>
      <name val="Arial"/>
      <family val="2"/>
    </font>
    <font>
      <sz val="10"/>
      <color theme="0"/>
      <name val="Arial"/>
      <family val="2"/>
    </font>
    <font>
      <b/>
      <sz val="11"/>
      <color theme="1"/>
      <name val="Calibri"/>
      <family val="2"/>
      <scheme val="minor"/>
    </font>
    <font>
      <b/>
      <sz val="14"/>
      <name val="Calibri"/>
      <family val="2"/>
      <scheme val="minor"/>
    </font>
    <font>
      <u/>
      <sz val="11"/>
      <color theme="10"/>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1"/>
      <color theme="4"/>
      <name val="Calibri"/>
      <family val="2"/>
      <scheme val="minor"/>
    </font>
    <font>
      <u/>
      <sz val="11"/>
      <color theme="4"/>
      <name val="Calibri"/>
      <family val="2"/>
      <scheme val="minor"/>
    </font>
    <font>
      <sz val="11"/>
      <color rgb="FF1E1E1E"/>
      <name val="Calibri"/>
      <family val="2"/>
      <scheme val="minor"/>
    </font>
  </fonts>
  <fills count="5">
    <fill>
      <patternFill patternType="none"/>
    </fill>
    <fill>
      <patternFill patternType="gray125"/>
    </fill>
    <fill>
      <patternFill patternType="solid">
        <fgColor indexed="50"/>
        <bgColor indexed="64"/>
      </patternFill>
    </fill>
    <fill>
      <patternFill patternType="solid">
        <fgColor rgb="FF99CC00"/>
        <bgColor indexed="64"/>
      </patternFill>
    </fill>
    <fill>
      <patternFill patternType="solid">
        <fgColor theme="8" tint="0.39997558519241921"/>
        <bgColor indexed="64"/>
      </patternFill>
    </fill>
  </fills>
  <borders count="11">
    <border>
      <left/>
      <right/>
      <top/>
      <bottom/>
      <diagonal/>
    </border>
    <border>
      <left/>
      <right/>
      <top style="thin">
        <color indexed="64"/>
      </top>
      <bottom style="thin">
        <color indexed="64"/>
      </bottom>
      <diagonal/>
    </border>
    <border>
      <left/>
      <right/>
      <top/>
      <bottom style="thin">
        <color indexed="64"/>
      </bottom>
      <diagonal/>
    </border>
    <border>
      <left/>
      <right/>
      <top style="thin">
        <color indexed="8"/>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4" fillId="0" borderId="0"/>
    <xf numFmtId="0" fontId="7" fillId="0" borderId="0"/>
    <xf numFmtId="0" fontId="3" fillId="0" borderId="0"/>
    <xf numFmtId="0" fontId="2" fillId="0" borderId="0"/>
    <xf numFmtId="0" fontId="20" fillId="0" borderId="0" applyNumberFormat="0" applyFill="0" applyBorder="0" applyAlignment="0" applyProtection="0"/>
    <xf numFmtId="0" fontId="1" fillId="0" borderId="0"/>
  </cellStyleXfs>
  <cellXfs count="88">
    <xf numFmtId="0" fontId="0" fillId="0" borderId="0" xfId="0"/>
    <xf numFmtId="0" fontId="5" fillId="0" borderId="0" xfId="1" applyAlignment="1" applyProtection="1"/>
    <xf numFmtId="0" fontId="7" fillId="0" borderId="0" xfId="0" applyFont="1"/>
    <xf numFmtId="0" fontId="7" fillId="0" borderId="0" xfId="0" applyFont="1" applyAlignment="1">
      <alignment horizontal="left"/>
    </xf>
    <xf numFmtId="0" fontId="8" fillId="0" borderId="0" xfId="1" applyFont="1" applyAlignment="1" applyProtection="1">
      <alignment horizontal="left"/>
    </xf>
    <xf numFmtId="0" fontId="6" fillId="0" borderId="1" xfId="0" applyFont="1" applyBorder="1" applyAlignment="1">
      <alignment horizontal="left"/>
    </xf>
    <xf numFmtId="0" fontId="6" fillId="0" borderId="2" xfId="0" applyFont="1" applyBorder="1" applyAlignment="1">
      <alignment horizontal="left"/>
    </xf>
    <xf numFmtId="0" fontId="3" fillId="0" borderId="0" xfId="0" applyFont="1" applyAlignment="1">
      <alignment horizontal="left"/>
    </xf>
    <xf numFmtId="0" fontId="0" fillId="0" borderId="0" xfId="0" applyAlignment="1">
      <alignment horizontal="left"/>
    </xf>
    <xf numFmtId="0" fontId="7" fillId="0" borderId="1" xfId="0" applyFont="1" applyBorder="1" applyAlignment="1">
      <alignment horizontal="right" wrapText="1"/>
    </xf>
    <xf numFmtId="0" fontId="7" fillId="0" borderId="3" xfId="0" applyFont="1" applyBorder="1" applyAlignment="1">
      <alignment horizontal="right" wrapText="1"/>
    </xf>
    <xf numFmtId="0" fontId="6" fillId="0" borderId="1" xfId="0" applyFont="1" applyBorder="1" applyAlignment="1">
      <alignment horizontal="right" wrapText="1"/>
    </xf>
    <xf numFmtId="0" fontId="6" fillId="0" borderId="2" xfId="0" applyFont="1" applyBorder="1" applyAlignment="1">
      <alignment horizontal="right" wrapText="1"/>
    </xf>
    <xf numFmtId="0" fontId="6" fillId="0" borderId="3" xfId="0" applyFont="1" applyBorder="1" applyAlignment="1">
      <alignment horizontal="right" wrapText="1"/>
    </xf>
    <xf numFmtId="0" fontId="3" fillId="0" borderId="1" xfId="0" applyFont="1" applyBorder="1" applyAlignment="1">
      <alignment horizontal="right" wrapText="1"/>
    </xf>
    <xf numFmtId="0" fontId="0" fillId="0" borderId="0" xfId="0" applyAlignment="1">
      <alignment horizontal="right"/>
    </xf>
    <xf numFmtId="3" fontId="15" fillId="0" borderId="0" xfId="4" applyNumberFormat="1" applyFont="1" applyAlignment="1">
      <alignment horizontal="right"/>
    </xf>
    <xf numFmtId="3" fontId="16" fillId="0" borderId="2" xfId="4" applyNumberFormat="1" applyFont="1" applyBorder="1" applyAlignment="1">
      <alignment horizontal="right"/>
    </xf>
    <xf numFmtId="3" fontId="15" fillId="0" borderId="4" xfId="4" applyNumberFormat="1" applyFont="1" applyBorder="1" applyAlignment="1">
      <alignment horizontal="right"/>
    </xf>
    <xf numFmtId="0" fontId="9" fillId="0" borderId="0" xfId="0" applyFont="1"/>
    <xf numFmtId="0" fontId="3" fillId="0" borderId="0" xfId="0" applyFont="1"/>
    <xf numFmtId="0" fontId="10" fillId="0" borderId="0" xfId="0" applyFont="1"/>
    <xf numFmtId="0" fontId="3" fillId="0" borderId="0" xfId="0" applyFont="1" applyAlignment="1">
      <alignment vertical="top" wrapText="1"/>
    </xf>
    <xf numFmtId="0" fontId="11" fillId="0" borderId="0" xfId="0" applyFont="1" applyAlignment="1">
      <alignment vertical="top" wrapText="1"/>
    </xf>
    <xf numFmtId="0" fontId="5" fillId="0" borderId="0" xfId="1" applyAlignment="1" applyProtection="1">
      <alignment wrapText="1"/>
    </xf>
    <xf numFmtId="0" fontId="12" fillId="0" borderId="0" xfId="1" applyFont="1" applyAlignment="1" applyProtection="1">
      <alignment wrapText="1"/>
    </xf>
    <xf numFmtId="0" fontId="3" fillId="0" borderId="0" xfId="0" applyFont="1" applyAlignment="1">
      <alignment vertical="top"/>
    </xf>
    <xf numFmtId="0" fontId="5" fillId="0" borderId="0" xfId="1" applyBorder="1" applyAlignment="1" applyProtection="1">
      <alignment vertical="top" wrapText="1"/>
    </xf>
    <xf numFmtId="0" fontId="6" fillId="0" borderId="0" xfId="0" applyFont="1"/>
    <xf numFmtId="0" fontId="15" fillId="0" borderId="0" xfId="4" applyFont="1"/>
    <xf numFmtId="3" fontId="15" fillId="0" borderId="0" xfId="4" applyNumberFormat="1" applyFont="1"/>
    <xf numFmtId="3" fontId="16" fillId="0" borderId="0" xfId="4" applyNumberFormat="1" applyFont="1"/>
    <xf numFmtId="3" fontId="16" fillId="0" borderId="2" xfId="4" applyNumberFormat="1" applyFont="1" applyBorder="1"/>
    <xf numFmtId="3" fontId="15" fillId="0" borderId="4" xfId="4" applyNumberFormat="1" applyFont="1" applyBorder="1"/>
    <xf numFmtId="164" fontId="0" fillId="0" borderId="0" xfId="0" applyNumberFormat="1"/>
    <xf numFmtId="0" fontId="3" fillId="0" borderId="0" xfId="6" applyAlignment="1">
      <alignment horizontal="left"/>
    </xf>
    <xf numFmtId="0" fontId="3" fillId="0" borderId="0" xfId="0" applyFont="1" applyAlignment="1">
      <alignment horizontal="left" wrapText="1"/>
    </xf>
    <xf numFmtId="0" fontId="10" fillId="0" borderId="0" xfId="0" applyFont="1" applyAlignment="1">
      <alignment vertical="center"/>
    </xf>
    <xf numFmtId="0" fontId="6" fillId="0" borderId="2" xfId="0" applyFont="1" applyBorder="1"/>
    <xf numFmtId="0" fontId="6" fillId="0" borderId="1" xfId="0" applyFont="1" applyBorder="1"/>
    <xf numFmtId="0" fontId="13" fillId="3" borderId="5" xfId="0" applyFont="1" applyFill="1" applyBorder="1" applyAlignment="1">
      <alignment horizontal="left" vertical="top" wrapText="1"/>
    </xf>
    <xf numFmtId="0" fontId="15" fillId="0" borderId="6" xfId="4" applyFont="1" applyBorder="1"/>
    <xf numFmtId="3" fontId="15" fillId="0" borderId="2" xfId="4" applyNumberFormat="1" applyFont="1" applyBorder="1"/>
    <xf numFmtId="3" fontId="15" fillId="0" borderId="2" xfId="4" applyNumberFormat="1" applyFont="1" applyBorder="1" applyAlignment="1">
      <alignment horizontal="right"/>
    </xf>
    <xf numFmtId="0" fontId="15" fillId="0" borderId="2" xfId="4" applyFont="1" applyBorder="1"/>
    <xf numFmtId="0" fontId="15" fillId="0" borderId="7" xfId="4" applyFont="1" applyBorder="1"/>
    <xf numFmtId="3" fontId="15" fillId="0" borderId="1" xfId="4" applyNumberFormat="1" applyFont="1" applyBorder="1"/>
    <xf numFmtId="3" fontId="15" fillId="0" borderId="1" xfId="4" applyNumberFormat="1" applyFont="1" applyBorder="1" applyAlignment="1">
      <alignment horizontal="right"/>
    </xf>
    <xf numFmtId="3" fontId="16" fillId="0" borderId="1" xfId="4" applyNumberFormat="1" applyFont="1" applyBorder="1"/>
    <xf numFmtId="0" fontId="3" fillId="0" borderId="6" xfId="0" applyFont="1" applyBorder="1" applyAlignment="1">
      <alignment horizontal="left" wrapText="1"/>
    </xf>
    <xf numFmtId="0" fontId="3" fillId="0" borderId="6" xfId="0" applyFont="1" applyBorder="1" applyAlignment="1">
      <alignment horizontal="left"/>
    </xf>
    <xf numFmtId="0" fontId="0" fillId="0" borderId="1" xfId="0" applyBorder="1"/>
    <xf numFmtId="0" fontId="7" fillId="0" borderId="6" xfId="0" applyFont="1" applyBorder="1" applyAlignment="1">
      <alignment horizontal="left"/>
    </xf>
    <xf numFmtId="0" fontId="6" fillId="0" borderId="0" xfId="0" applyFont="1" applyAlignment="1">
      <alignment vertical="top"/>
    </xf>
    <xf numFmtId="0" fontId="0" fillId="0" borderId="0" xfId="0" applyAlignment="1">
      <alignment vertical="top"/>
    </xf>
    <xf numFmtId="0" fontId="6" fillId="0" borderId="0" xfId="0" applyFont="1" applyAlignment="1">
      <alignment horizontal="right" vertical="top"/>
    </xf>
    <xf numFmtId="0" fontId="7"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vertical="top" wrapText="1"/>
    </xf>
    <xf numFmtId="0" fontId="6" fillId="0" borderId="2" xfId="0" applyFont="1" applyBorder="1" applyAlignment="1">
      <alignment horizontal="left" vertical="top"/>
    </xf>
    <xf numFmtId="0" fontId="3" fillId="0" borderId="2" xfId="0" applyFont="1" applyBorder="1" applyAlignment="1">
      <alignment horizontal="right" wrapText="1"/>
    </xf>
    <xf numFmtId="164" fontId="0" fillId="0" borderId="0" xfId="0" applyNumberFormat="1" applyAlignment="1">
      <alignment horizontal="right"/>
    </xf>
    <xf numFmtId="0" fontId="20" fillId="0" borderId="0" xfId="8" applyBorder="1" applyAlignment="1">
      <alignment vertical="center"/>
    </xf>
    <xf numFmtId="0" fontId="20" fillId="0" borderId="9" xfId="8" applyBorder="1" applyAlignment="1">
      <alignment horizontal="left" indent="2"/>
    </xf>
    <xf numFmtId="0" fontId="20" fillId="0" borderId="9" xfId="8" applyFill="1" applyBorder="1" applyAlignment="1">
      <alignment horizontal="left" indent="2"/>
    </xf>
    <xf numFmtId="0" fontId="5" fillId="0" borderId="0" xfId="1" applyAlignment="1" applyProtection="1"/>
    <xf numFmtId="0" fontId="17" fillId="0" borderId="0" xfId="0" applyFont="1" applyAlignment="1">
      <alignment horizontal="center" textRotation="90" wrapText="1"/>
    </xf>
    <xf numFmtId="0" fontId="13" fillId="2" borderId="5" xfId="0" applyFont="1" applyFill="1" applyBorder="1" applyAlignment="1">
      <alignment vertical="top" wrapText="1"/>
    </xf>
    <xf numFmtId="0" fontId="13" fillId="3" borderId="5" xfId="0" applyFont="1" applyFill="1" applyBorder="1" applyAlignment="1">
      <alignment horizontal="left" vertical="top" wrapText="1"/>
    </xf>
    <xf numFmtId="0" fontId="13" fillId="2" borderId="5" xfId="0" applyFont="1" applyFill="1" applyBorder="1" applyAlignment="1">
      <alignment horizontal="left" vertical="top"/>
    </xf>
    <xf numFmtId="0" fontId="19" fillId="4" borderId="0" xfId="9" applyFont="1" applyFill="1"/>
    <xf numFmtId="0" fontId="18" fillId="0" borderId="0" xfId="9" applyFont="1"/>
    <xf numFmtId="0" fontId="1" fillId="0" borderId="0" xfId="9"/>
    <xf numFmtId="0" fontId="21" fillId="0" borderId="8" xfId="9" applyFont="1" applyBorder="1" applyAlignment="1">
      <alignment wrapText="1"/>
    </xf>
    <xf numFmtId="0" fontId="21" fillId="0" borderId="9" xfId="9" applyFont="1" applyBorder="1" applyAlignment="1">
      <alignment wrapText="1"/>
    </xf>
    <xf numFmtId="0" fontId="1" fillId="0" borderId="9" xfId="9" applyBorder="1" applyAlignment="1">
      <alignment horizontal="left" vertical="top" wrapText="1" indent="2"/>
    </xf>
    <xf numFmtId="0" fontId="22" fillId="0" borderId="9" xfId="9" applyFont="1" applyBorder="1" applyAlignment="1">
      <alignment wrapText="1"/>
    </xf>
    <xf numFmtId="0" fontId="18" fillId="0" borderId="9" xfId="9" applyFont="1" applyBorder="1"/>
    <xf numFmtId="0" fontId="18" fillId="0" borderId="9" xfId="9" applyFont="1" applyBorder="1" applyAlignment="1">
      <alignment wrapText="1"/>
    </xf>
    <xf numFmtId="0" fontId="1" fillId="0" borderId="0" xfId="9" applyAlignment="1">
      <alignment horizontal="left" indent="2"/>
    </xf>
    <xf numFmtId="0" fontId="23" fillId="0" borderId="10" xfId="9" applyFont="1" applyBorder="1" applyAlignment="1">
      <alignment vertical="center"/>
    </xf>
    <xf numFmtId="0" fontId="21" fillId="0" borderId="8" xfId="9" applyFont="1" applyBorder="1"/>
    <xf numFmtId="0" fontId="21" fillId="0" borderId="9" xfId="9" applyFont="1" applyBorder="1"/>
    <xf numFmtId="0" fontId="1" fillId="0" borderId="9" xfId="9" applyBorder="1" applyAlignment="1">
      <alignment horizontal="left" indent="2"/>
    </xf>
    <xf numFmtId="0" fontId="1" fillId="0" borderId="9" xfId="9" applyBorder="1"/>
    <xf numFmtId="0" fontId="1" fillId="0" borderId="10" xfId="9" applyBorder="1"/>
    <xf numFmtId="0" fontId="18" fillId="0" borderId="9" xfId="9" applyFont="1" applyBorder="1" applyAlignment="1">
      <alignment vertical="top"/>
    </xf>
    <xf numFmtId="0" fontId="24" fillId="0" borderId="9" xfId="9" applyFont="1" applyBorder="1" applyAlignment="1">
      <alignment horizontal="left" indent="2"/>
    </xf>
  </cellXfs>
  <cellStyles count="10">
    <cellStyle name="Hyperlink" xfId="1" builtinId="8"/>
    <cellStyle name="Hyperlink 2" xfId="2" xr:uid="{00000000-0005-0000-0000-000001000000}"/>
    <cellStyle name="Hyperlink 2 2" xfId="3" xr:uid="{00000000-0005-0000-0000-000002000000}"/>
    <cellStyle name="Hyperlink 3" xfId="8" xr:uid="{2865DF52-7E31-4710-B898-A690A5DE782B}"/>
    <cellStyle name="Normal" xfId="0" builtinId="0"/>
    <cellStyle name="Normal 2" xfId="4" xr:uid="{00000000-0005-0000-0000-000004000000}"/>
    <cellStyle name="Normal 3" xfId="5" xr:uid="{00000000-0005-0000-0000-000005000000}"/>
    <cellStyle name="Normal 3 2" xfId="6" xr:uid="{00000000-0005-0000-0000-000006000000}"/>
    <cellStyle name="Normal 4" xfId="7" xr:uid="{8AEC279B-A4D7-446C-9675-1C1565C896AC}"/>
    <cellStyle name="Normal 4 2" xfId="9" xr:uid="{D8E2509A-9036-41FD-965C-5F21E3A4C2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tcsisupport.gov.au/node/8033" TargetMode="External"/><Relationship Id="rId13" Type="http://schemas.openxmlformats.org/officeDocument/2006/relationships/hyperlink" Target="https://www.education.gov.au/higher-education-loan-program/higher-education-support-act-2003-and-guidelines"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node/7907" TargetMode="External"/><Relationship Id="rId1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glossary/glossaryterm/Major%20course" TargetMode="External"/><Relationship Id="rId5" Type="http://schemas.openxmlformats.org/officeDocument/2006/relationships/hyperlink" Target="https://www.education.gov.au/copyright" TargetMode="External"/><Relationship Id="rId10" Type="http://schemas.openxmlformats.org/officeDocument/2006/relationships/hyperlink" Target="https://www.tcsisupport.gov.au/element/490/7.10"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tcsisupport.gov.au/element/593" TargetMode="External"/><Relationship Id="rId1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1"/>
  <sheetViews>
    <sheetView showGridLines="0" tabSelected="1" zoomScaleNormal="100" workbookViewId="0">
      <selection activeCell="C1" sqref="C1"/>
    </sheetView>
  </sheetViews>
  <sheetFormatPr defaultColWidth="9.1796875" defaultRowHeight="15" customHeight="1" x14ac:dyDescent="0.25"/>
  <cols>
    <col min="1" max="6" width="9.1796875" style="20" customWidth="1"/>
    <col min="7" max="16384" width="9.1796875" style="20"/>
  </cols>
  <sheetData>
    <row r="1" spans="1:16" ht="38.25" customHeight="1" x14ac:dyDescent="0.5">
      <c r="A1" s="19" t="s">
        <v>124</v>
      </c>
      <c r="B1" s="19"/>
    </row>
    <row r="2" spans="1:16" ht="38.25" customHeight="1" x14ac:dyDescent="0.35">
      <c r="A2" s="37" t="s">
        <v>133</v>
      </c>
      <c r="B2" s="21"/>
    </row>
    <row r="3" spans="1:16" ht="20.149999999999999" customHeight="1" x14ac:dyDescent="0.25">
      <c r="A3" s="66" t="s">
        <v>162</v>
      </c>
      <c r="B3" s="65" t="s">
        <v>170</v>
      </c>
      <c r="C3" s="65"/>
      <c r="D3" s="65"/>
      <c r="E3" s="65"/>
      <c r="F3" s="65"/>
      <c r="G3" s="65"/>
      <c r="H3" s="65"/>
      <c r="I3" s="65"/>
      <c r="J3" s="65"/>
      <c r="K3" s="65"/>
      <c r="L3" s="65"/>
      <c r="M3" s="65"/>
      <c r="N3" s="65"/>
      <c r="O3" s="65"/>
      <c r="P3" s="65"/>
    </row>
    <row r="4" spans="1:16" ht="20.149999999999999" customHeight="1" x14ac:dyDescent="0.25">
      <c r="A4" s="66"/>
      <c r="B4" s="65" t="s">
        <v>171</v>
      </c>
      <c r="C4" s="65"/>
      <c r="D4" s="65"/>
      <c r="E4" s="65"/>
      <c r="F4" s="65"/>
      <c r="G4" s="65"/>
      <c r="H4" s="65"/>
      <c r="I4" s="65"/>
      <c r="J4" s="65"/>
      <c r="K4" s="65"/>
      <c r="L4" s="65"/>
      <c r="M4" s="65"/>
      <c r="N4" s="65"/>
      <c r="O4" s="65"/>
      <c r="P4" s="65"/>
    </row>
    <row r="5" spans="1:16" ht="20.149999999999999" customHeight="1" x14ac:dyDescent="0.25">
      <c r="A5" s="66"/>
      <c r="B5" s="65" t="s">
        <v>172</v>
      </c>
      <c r="C5" s="65"/>
      <c r="D5" s="65"/>
      <c r="E5" s="65"/>
      <c r="F5" s="65"/>
      <c r="G5" s="65"/>
      <c r="H5" s="65"/>
      <c r="I5" s="65"/>
      <c r="J5" s="65"/>
      <c r="K5" s="65"/>
      <c r="L5" s="65"/>
      <c r="M5" s="65"/>
      <c r="N5" s="65"/>
      <c r="O5" s="65"/>
      <c r="P5" s="65"/>
    </row>
    <row r="6" spans="1:16" ht="20.149999999999999" customHeight="1" x14ac:dyDescent="0.25">
      <c r="A6" s="66"/>
      <c r="B6" s="65" t="s">
        <v>173</v>
      </c>
      <c r="C6" s="65"/>
      <c r="D6" s="65"/>
      <c r="E6" s="65"/>
      <c r="F6" s="65"/>
      <c r="G6" s="65"/>
      <c r="H6" s="65"/>
      <c r="I6" s="65"/>
      <c r="J6" s="65"/>
      <c r="K6" s="65"/>
      <c r="L6" s="65"/>
      <c r="M6" s="65"/>
      <c r="N6" s="65"/>
      <c r="O6" s="65"/>
      <c r="P6" s="65"/>
    </row>
    <row r="7" spans="1:16" ht="20.149999999999999" customHeight="1" x14ac:dyDescent="0.25">
      <c r="A7" s="66"/>
      <c r="B7" s="65" t="s">
        <v>174</v>
      </c>
      <c r="C7" s="65"/>
      <c r="D7" s="65"/>
      <c r="E7" s="65"/>
      <c r="F7" s="65"/>
      <c r="G7" s="65"/>
      <c r="H7" s="65"/>
      <c r="I7" s="65"/>
      <c r="J7" s="65"/>
      <c r="K7" s="65"/>
      <c r="L7" s="65"/>
      <c r="M7" s="65"/>
      <c r="N7" s="65"/>
      <c r="O7" s="65"/>
      <c r="P7" s="65"/>
    </row>
    <row r="8" spans="1:16" ht="20.149999999999999" customHeight="1" x14ac:dyDescent="0.25">
      <c r="A8" s="66"/>
      <c r="B8" s="65" t="s">
        <v>175</v>
      </c>
      <c r="C8" s="65"/>
      <c r="D8" s="65"/>
      <c r="E8" s="65"/>
      <c r="F8" s="65"/>
      <c r="G8" s="65"/>
      <c r="H8" s="65"/>
      <c r="I8" s="65"/>
      <c r="J8" s="65"/>
      <c r="K8" s="65"/>
      <c r="L8" s="65"/>
      <c r="M8" s="65"/>
      <c r="N8" s="65"/>
      <c r="O8" s="65"/>
      <c r="P8" s="65"/>
    </row>
    <row r="9" spans="1:16" ht="19.5" customHeight="1" x14ac:dyDescent="0.25">
      <c r="A9" s="23"/>
      <c r="B9" s="65" t="s">
        <v>178</v>
      </c>
      <c r="C9" s="65"/>
      <c r="D9" s="65"/>
      <c r="E9" s="65"/>
      <c r="F9" s="65"/>
      <c r="G9" s="65"/>
      <c r="H9" s="65"/>
      <c r="I9" s="65"/>
      <c r="J9" s="65"/>
      <c r="K9" s="65"/>
      <c r="L9" s="65"/>
      <c r="M9" s="65"/>
      <c r="N9" s="65"/>
      <c r="O9" s="65"/>
      <c r="P9" s="65"/>
    </row>
    <row r="10" spans="1:16" ht="15" customHeight="1" x14ac:dyDescent="0.25">
      <c r="A10" s="23"/>
      <c r="B10" s="24"/>
    </row>
    <row r="11" spans="1:16" ht="15" customHeight="1" x14ac:dyDescent="0.25">
      <c r="A11" s="23"/>
      <c r="B11" s="24"/>
    </row>
    <row r="12" spans="1:16" ht="15" customHeight="1" x14ac:dyDescent="0.35">
      <c r="A12" s="23"/>
      <c r="B12" s="25"/>
    </row>
    <row r="13" spans="1:16" ht="15" customHeight="1" x14ac:dyDescent="0.35">
      <c r="A13" s="23"/>
      <c r="B13" s="25"/>
    </row>
    <row r="14" spans="1:16" ht="15" customHeight="1" x14ac:dyDescent="0.35">
      <c r="A14" s="23"/>
      <c r="B14" s="25"/>
    </row>
    <row r="15" spans="1:16" ht="15" customHeight="1" x14ac:dyDescent="0.25">
      <c r="A15" s="22"/>
      <c r="B15" s="24"/>
    </row>
    <row r="16" spans="1:16" ht="15" customHeight="1" x14ac:dyDescent="0.25">
      <c r="A16" s="22"/>
      <c r="B16" s="24"/>
    </row>
    <row r="17" spans="1:2" ht="15" customHeight="1" x14ac:dyDescent="0.25">
      <c r="A17" s="22"/>
      <c r="B17" s="24"/>
    </row>
    <row r="18" spans="1:2" ht="15" customHeight="1" x14ac:dyDescent="0.25">
      <c r="A18" s="22"/>
      <c r="B18" s="24"/>
    </row>
    <row r="19" spans="1:2" ht="15" customHeight="1" x14ac:dyDescent="0.25">
      <c r="A19" s="22"/>
      <c r="B19" s="24"/>
    </row>
    <row r="21" spans="1:2" ht="15" customHeight="1" x14ac:dyDescent="0.25">
      <c r="A21" s="26"/>
      <c r="B21" s="27"/>
    </row>
  </sheetData>
  <mergeCells count="8">
    <mergeCell ref="B9:P9"/>
    <mergeCell ref="A3:A8"/>
    <mergeCell ref="B7:P7"/>
    <mergeCell ref="B8:P8"/>
    <mergeCell ref="B5:P5"/>
    <mergeCell ref="B4:P4"/>
    <mergeCell ref="B3:P3"/>
    <mergeCell ref="B6:P6"/>
  </mergeCells>
  <phoneticPr fontId="4" type="noConversion"/>
  <hyperlinks>
    <hyperlink ref="B3:P3" location="'3.1'!A1" display="Table 3.1: Actual Student Load (EFTSL) for Commencing Students by State, Higher Education Institution and Broad Level of Course, Full Year 2022" xr:uid="{00000000-0004-0000-0000-000000000000}"/>
    <hyperlink ref="B4:P4" location="'3.2'!A1" display="Table 3.2: Actual Student Load (EFTSL) for Commencing Domestic Students by State, Higher Education Institution and Broad Level of Course, Full Year 2022" xr:uid="{00000000-0004-0000-0000-000001000000}"/>
    <hyperlink ref="B5:P5" location="'3.3'!A1" display="Table 3.3: Actual Student Load (EFTSL) for Commencing Students by State, Higher Education Institution and Citizenship, Full Year 2022" xr:uid="{00000000-0004-0000-0000-000002000000}"/>
    <hyperlink ref="B6:P6" location="'3.4'!A1" display="Table 3.4: Actual Student Load (EFTSL) for Commencing Students by Narrow Discipline Group and Broad Level of Course, Full Year 2022" xr:uid="{00000000-0004-0000-0000-000003000000}"/>
    <hyperlink ref="B7:P7" location="'3.5'!A1" display="Table 3.5: Actual Student Load (EFTSL) for Commencing Domestic Students by Narrow Discipline Group and Broad Level of Course, Full Year 2022" xr:uid="{00000000-0004-0000-0000-000004000000}"/>
    <hyperlink ref="B8:P8" location="'3.6'!A1" display="Table 3.6: Actual Student Load (EFTSL) for Commencing Students by State, Higher Education Institution and Broad Discipline Group, Full Year 2022" xr:uid="{00000000-0004-0000-0000-000005000000}"/>
    <hyperlink ref="B9:P9" location="'Explanatory notes'!A1" display="Explanatory notes" xr:uid="{D052FB6C-AF88-4EF8-9C2F-0B686D4DBB36}"/>
  </hyperlinks>
  <pageMargins left="0.31496062992125984" right="0.19685039370078741" top="0.39370078740157483" bottom="0.39370078740157483" header="0.19685039370078741" footer="0.19685039370078741"/>
  <pageSetup scale="9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7"/>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defaultColWidth="9.1796875" defaultRowHeight="15" customHeight="1" x14ac:dyDescent="0.25"/>
  <cols>
    <col min="1" max="1" width="15.54296875" customWidth="1"/>
    <col min="2" max="2" width="64.81640625" customWidth="1"/>
    <col min="3" max="4" width="11.453125" customWidth="1"/>
    <col min="5" max="5" width="11.453125" style="15" customWidth="1"/>
    <col min="6" max="6" width="10.54296875" customWidth="1"/>
    <col min="7" max="7" width="11.26953125" customWidth="1"/>
    <col min="8" max="8" width="12.7265625" customWidth="1"/>
    <col min="9" max="9" width="8.54296875" customWidth="1"/>
    <col min="10" max="10" width="9.1796875" customWidth="1"/>
    <col min="11" max="11" width="12.81640625" customWidth="1"/>
    <col min="12" max="12" width="7.81640625" customWidth="1"/>
    <col min="13" max="13" width="9.453125" customWidth="1"/>
    <col min="14" max="14" width="8.81640625" customWidth="1"/>
  </cols>
  <sheetData>
    <row r="1" spans="1:14" ht="15" customHeight="1" x14ac:dyDescent="0.25">
      <c r="A1" s="1" t="s">
        <v>125</v>
      </c>
    </row>
    <row r="2" spans="1:14" s="54" customFormat="1" ht="30" customHeight="1" x14ac:dyDescent="0.25">
      <c r="A2" s="53" t="s">
        <v>170</v>
      </c>
      <c r="C2" s="53"/>
      <c r="D2" s="53"/>
      <c r="E2" s="55"/>
      <c r="F2" s="53"/>
      <c r="G2" s="53"/>
      <c r="H2" s="53"/>
      <c r="I2" s="53"/>
      <c r="J2" s="53"/>
      <c r="K2" s="53"/>
      <c r="L2" s="53"/>
      <c r="M2" s="53"/>
      <c r="N2" s="53"/>
    </row>
    <row r="3" spans="1:14" s="2" customFormat="1" ht="38" x14ac:dyDescent="0.3">
      <c r="A3" s="39" t="s">
        <v>164</v>
      </c>
      <c r="B3" s="5" t="s">
        <v>163</v>
      </c>
      <c r="C3" s="9" t="s">
        <v>0</v>
      </c>
      <c r="D3" s="9" t="s">
        <v>1</v>
      </c>
      <c r="E3" s="14" t="s">
        <v>139</v>
      </c>
      <c r="F3" s="9" t="s">
        <v>2</v>
      </c>
      <c r="G3" s="9" t="s">
        <v>3</v>
      </c>
      <c r="H3" s="9" t="s">
        <v>4</v>
      </c>
      <c r="I3" s="9" t="s">
        <v>5</v>
      </c>
      <c r="J3" s="9" t="s">
        <v>6</v>
      </c>
      <c r="K3" s="9" t="s">
        <v>7</v>
      </c>
      <c r="L3" s="9" t="s">
        <v>8</v>
      </c>
      <c r="M3" s="9" t="s">
        <v>9</v>
      </c>
      <c r="N3" s="11" t="s">
        <v>10</v>
      </c>
    </row>
    <row r="4" spans="1:14" ht="15" customHeight="1" x14ac:dyDescent="0.3">
      <c r="A4" s="68" t="s">
        <v>11</v>
      </c>
      <c r="B4" s="29" t="s">
        <v>12</v>
      </c>
      <c r="C4" s="30">
        <v>62</v>
      </c>
      <c r="D4" s="30">
        <v>0</v>
      </c>
      <c r="E4" s="16">
        <v>0</v>
      </c>
      <c r="F4" s="30">
        <v>6</v>
      </c>
      <c r="G4" s="30">
        <v>968</v>
      </c>
      <c r="H4" s="30">
        <v>632</v>
      </c>
      <c r="I4" s="30">
        <v>4547</v>
      </c>
      <c r="J4" s="30">
        <v>833</v>
      </c>
      <c r="K4" s="30">
        <v>144</v>
      </c>
      <c r="L4" s="30">
        <v>431</v>
      </c>
      <c r="M4" s="30">
        <v>39</v>
      </c>
      <c r="N4" s="31">
        <v>7661</v>
      </c>
    </row>
    <row r="5" spans="1:14" ht="15" customHeight="1" x14ac:dyDescent="0.3">
      <c r="A5" s="68"/>
      <c r="B5" s="29" t="s">
        <v>13</v>
      </c>
      <c r="C5" s="30">
        <v>187</v>
      </c>
      <c r="D5" s="30">
        <v>0</v>
      </c>
      <c r="E5" s="16">
        <v>0</v>
      </c>
      <c r="F5" s="30">
        <v>197</v>
      </c>
      <c r="G5" s="30">
        <v>1802</v>
      </c>
      <c r="H5" s="30">
        <v>82</v>
      </c>
      <c r="I5" s="30">
        <v>8332</v>
      </c>
      <c r="J5" s="30">
        <v>0</v>
      </c>
      <c r="K5" s="30">
        <v>532</v>
      </c>
      <c r="L5" s="30">
        <v>144</v>
      </c>
      <c r="M5" s="30">
        <v>75</v>
      </c>
      <c r="N5" s="31">
        <v>11350</v>
      </c>
    </row>
    <row r="6" spans="1:14" ht="15" customHeight="1" x14ac:dyDescent="0.3">
      <c r="A6" s="68"/>
      <c r="B6" s="29" t="s">
        <v>14</v>
      </c>
      <c r="C6" s="30">
        <v>23</v>
      </c>
      <c r="D6" s="30">
        <v>0</v>
      </c>
      <c r="E6" s="16">
        <v>0</v>
      </c>
      <c r="F6" s="30">
        <v>9</v>
      </c>
      <c r="G6" s="30">
        <v>637</v>
      </c>
      <c r="H6" s="30">
        <v>277</v>
      </c>
      <c r="I6" s="30">
        <v>3178</v>
      </c>
      <c r="J6" s="30">
        <v>91</v>
      </c>
      <c r="K6" s="30">
        <v>233</v>
      </c>
      <c r="L6" s="30">
        <v>228</v>
      </c>
      <c r="M6" s="30">
        <v>7</v>
      </c>
      <c r="N6" s="31">
        <v>4683</v>
      </c>
    </row>
    <row r="7" spans="1:14" ht="15" customHeight="1" x14ac:dyDescent="0.3">
      <c r="A7" s="68"/>
      <c r="B7" s="29" t="s">
        <v>142</v>
      </c>
      <c r="C7" s="30">
        <v>65</v>
      </c>
      <c r="D7" s="30">
        <v>0</v>
      </c>
      <c r="E7" s="16">
        <v>0</v>
      </c>
      <c r="F7" s="30">
        <v>9</v>
      </c>
      <c r="G7" s="30">
        <v>558</v>
      </c>
      <c r="H7" s="30">
        <v>148</v>
      </c>
      <c r="I7" s="30">
        <v>2229</v>
      </c>
      <c r="J7" s="30">
        <v>0</v>
      </c>
      <c r="K7" s="30">
        <v>342</v>
      </c>
      <c r="L7" s="30">
        <v>132</v>
      </c>
      <c r="M7" s="30">
        <v>23</v>
      </c>
      <c r="N7" s="31">
        <v>3507</v>
      </c>
    </row>
    <row r="8" spans="1:14" ht="15" customHeight="1" x14ac:dyDescent="0.3">
      <c r="A8" s="68"/>
      <c r="B8" s="29" t="s">
        <v>143</v>
      </c>
      <c r="C8" s="30">
        <v>199</v>
      </c>
      <c r="D8" s="30">
        <v>0</v>
      </c>
      <c r="E8" s="16">
        <v>22</v>
      </c>
      <c r="F8" s="30">
        <v>24</v>
      </c>
      <c r="G8" s="30">
        <v>1237</v>
      </c>
      <c r="H8" s="30">
        <v>264</v>
      </c>
      <c r="I8" s="30">
        <v>6186</v>
      </c>
      <c r="J8" s="30">
        <v>0</v>
      </c>
      <c r="K8" s="30">
        <v>124</v>
      </c>
      <c r="L8" s="30">
        <v>1007</v>
      </c>
      <c r="M8" s="30">
        <v>91</v>
      </c>
      <c r="N8" s="31">
        <v>9154</v>
      </c>
    </row>
    <row r="9" spans="1:14" ht="15" customHeight="1" x14ac:dyDescent="0.3">
      <c r="A9" s="68"/>
      <c r="B9" s="29" t="s">
        <v>150</v>
      </c>
      <c r="C9" s="30">
        <v>487</v>
      </c>
      <c r="D9" s="30">
        <v>15</v>
      </c>
      <c r="E9" s="16">
        <v>0</v>
      </c>
      <c r="F9" s="30">
        <v>127</v>
      </c>
      <c r="G9" s="30">
        <v>8572</v>
      </c>
      <c r="H9" s="30">
        <v>671</v>
      </c>
      <c r="I9" s="30">
        <v>10223</v>
      </c>
      <c r="J9" s="30">
        <v>0</v>
      </c>
      <c r="K9" s="30">
        <v>40</v>
      </c>
      <c r="L9" s="30">
        <v>0</v>
      </c>
      <c r="M9" s="30">
        <v>183</v>
      </c>
      <c r="N9" s="31">
        <v>20319</v>
      </c>
    </row>
    <row r="10" spans="1:14" ht="15" customHeight="1" x14ac:dyDescent="0.3">
      <c r="A10" s="68"/>
      <c r="B10" s="29" t="s">
        <v>151</v>
      </c>
      <c r="C10" s="30">
        <v>384</v>
      </c>
      <c r="D10" s="30">
        <v>0</v>
      </c>
      <c r="E10" s="16">
        <v>0</v>
      </c>
      <c r="F10" s="30">
        <v>55</v>
      </c>
      <c r="G10" s="30">
        <v>5464</v>
      </c>
      <c r="H10" s="30">
        <v>814</v>
      </c>
      <c r="I10" s="30">
        <v>9246</v>
      </c>
      <c r="J10" s="30">
        <v>0</v>
      </c>
      <c r="K10" s="30">
        <v>364</v>
      </c>
      <c r="L10" s="30">
        <v>82</v>
      </c>
      <c r="M10" s="30">
        <v>194</v>
      </c>
      <c r="N10" s="31">
        <v>16603</v>
      </c>
    </row>
    <row r="11" spans="1:14" ht="15" customHeight="1" x14ac:dyDescent="0.3">
      <c r="A11" s="68"/>
      <c r="B11" s="29" t="s">
        <v>157</v>
      </c>
      <c r="C11" s="30">
        <v>229</v>
      </c>
      <c r="D11" s="30">
        <v>0</v>
      </c>
      <c r="E11" s="16">
        <v>0</v>
      </c>
      <c r="F11" s="30">
        <v>36</v>
      </c>
      <c r="G11" s="30">
        <v>2043</v>
      </c>
      <c r="H11" s="30">
        <v>523</v>
      </c>
      <c r="I11" s="30">
        <v>8409</v>
      </c>
      <c r="J11" s="30">
        <v>0</v>
      </c>
      <c r="K11" s="30">
        <v>24</v>
      </c>
      <c r="L11" s="30">
        <v>264</v>
      </c>
      <c r="M11" s="30">
        <v>133</v>
      </c>
      <c r="N11" s="31">
        <v>11661</v>
      </c>
    </row>
    <row r="12" spans="1:14" ht="15" customHeight="1" x14ac:dyDescent="0.3">
      <c r="A12" s="68"/>
      <c r="B12" s="29" t="s">
        <v>152</v>
      </c>
      <c r="C12" s="30">
        <v>236</v>
      </c>
      <c r="D12" s="30">
        <v>0</v>
      </c>
      <c r="E12" s="16">
        <v>0</v>
      </c>
      <c r="F12" s="30">
        <v>26</v>
      </c>
      <c r="G12" s="30">
        <v>1647</v>
      </c>
      <c r="H12" s="30">
        <v>197</v>
      </c>
      <c r="I12" s="30">
        <v>5217</v>
      </c>
      <c r="J12" s="30">
        <v>0</v>
      </c>
      <c r="K12" s="30">
        <v>426</v>
      </c>
      <c r="L12" s="30">
        <v>94</v>
      </c>
      <c r="M12" s="30">
        <v>212</v>
      </c>
      <c r="N12" s="31">
        <v>8056</v>
      </c>
    </row>
    <row r="13" spans="1:14" ht="15" customHeight="1" x14ac:dyDescent="0.3">
      <c r="A13" s="68"/>
      <c r="B13" s="29" t="s">
        <v>145</v>
      </c>
      <c r="C13" s="30">
        <v>94</v>
      </c>
      <c r="D13" s="30">
        <v>0</v>
      </c>
      <c r="E13" s="16">
        <v>0</v>
      </c>
      <c r="F13" s="30">
        <v>59</v>
      </c>
      <c r="G13" s="30">
        <v>1771</v>
      </c>
      <c r="H13" s="30">
        <v>233</v>
      </c>
      <c r="I13" s="30">
        <v>8554</v>
      </c>
      <c r="J13" s="30">
        <v>9</v>
      </c>
      <c r="K13" s="30">
        <v>1111</v>
      </c>
      <c r="L13" s="30">
        <v>241</v>
      </c>
      <c r="M13" s="30">
        <v>77</v>
      </c>
      <c r="N13" s="31">
        <v>12147</v>
      </c>
    </row>
    <row r="14" spans="1:14" ht="15" customHeight="1" x14ac:dyDescent="0.3">
      <c r="A14" s="68"/>
      <c r="B14" s="41" t="s">
        <v>140</v>
      </c>
      <c r="C14" s="42">
        <v>12</v>
      </c>
      <c r="D14" s="42">
        <v>44</v>
      </c>
      <c r="E14" s="43">
        <v>0</v>
      </c>
      <c r="F14" s="42">
        <v>18</v>
      </c>
      <c r="G14" s="42">
        <v>4378</v>
      </c>
      <c r="H14" s="42">
        <v>3597</v>
      </c>
      <c r="I14" s="42">
        <v>8428</v>
      </c>
      <c r="J14" s="42">
        <v>239</v>
      </c>
      <c r="K14" s="42">
        <v>3792</v>
      </c>
      <c r="L14" s="42">
        <v>0</v>
      </c>
      <c r="M14" s="42">
        <v>135</v>
      </c>
      <c r="N14" s="32">
        <v>20642</v>
      </c>
    </row>
    <row r="15" spans="1:14" ht="15" customHeight="1" x14ac:dyDescent="0.3">
      <c r="A15" s="68" t="s">
        <v>15</v>
      </c>
      <c r="B15" s="29" t="s">
        <v>134</v>
      </c>
      <c r="C15" s="30">
        <v>233</v>
      </c>
      <c r="D15" s="30">
        <v>0</v>
      </c>
      <c r="E15" s="16">
        <v>139</v>
      </c>
      <c r="F15" s="30">
        <v>12</v>
      </c>
      <c r="G15" s="30">
        <v>2418</v>
      </c>
      <c r="H15" s="30">
        <v>765</v>
      </c>
      <c r="I15" s="30">
        <v>8745</v>
      </c>
      <c r="J15" s="30">
        <v>226</v>
      </c>
      <c r="K15" s="30">
        <v>34</v>
      </c>
      <c r="L15" s="30">
        <v>0</v>
      </c>
      <c r="M15" s="30">
        <v>155</v>
      </c>
      <c r="N15" s="31">
        <v>12726</v>
      </c>
    </row>
    <row r="16" spans="1:14" ht="15" customHeight="1" x14ac:dyDescent="0.3">
      <c r="A16" s="68"/>
      <c r="B16" s="29" t="s">
        <v>166</v>
      </c>
      <c r="C16" s="30">
        <v>42</v>
      </c>
      <c r="D16" s="30">
        <v>0</v>
      </c>
      <c r="E16" s="16">
        <v>0</v>
      </c>
      <c r="F16" s="30">
        <v>9</v>
      </c>
      <c r="G16" s="30">
        <v>748</v>
      </c>
      <c r="H16" s="30">
        <v>201</v>
      </c>
      <c r="I16" s="30">
        <v>2467</v>
      </c>
      <c r="J16" s="30">
        <v>21</v>
      </c>
      <c r="K16" s="30">
        <v>32</v>
      </c>
      <c r="L16" s="30">
        <v>93</v>
      </c>
      <c r="M16" s="30">
        <v>10</v>
      </c>
      <c r="N16" s="31">
        <v>3623</v>
      </c>
    </row>
    <row r="17" spans="1:14" ht="15" customHeight="1" x14ac:dyDescent="0.3">
      <c r="A17" s="68"/>
      <c r="B17" s="29" t="s">
        <v>16</v>
      </c>
      <c r="C17" s="30">
        <v>133</v>
      </c>
      <c r="D17" s="30">
        <v>0</v>
      </c>
      <c r="E17" s="16">
        <v>0</v>
      </c>
      <c r="F17" s="30">
        <v>46</v>
      </c>
      <c r="G17" s="30">
        <v>1754</v>
      </c>
      <c r="H17" s="30">
        <v>351</v>
      </c>
      <c r="I17" s="30">
        <v>6189</v>
      </c>
      <c r="J17" s="30">
        <v>61</v>
      </c>
      <c r="K17" s="30">
        <v>493</v>
      </c>
      <c r="L17" s="30">
        <v>55</v>
      </c>
      <c r="M17" s="30">
        <v>15</v>
      </c>
      <c r="N17" s="31">
        <v>9098</v>
      </c>
    </row>
    <row r="18" spans="1:14" ht="15" customHeight="1" x14ac:dyDescent="0.3">
      <c r="A18" s="68"/>
      <c r="B18" s="29" t="s">
        <v>17</v>
      </c>
      <c r="C18" s="30">
        <v>698</v>
      </c>
      <c r="D18" s="30">
        <v>0</v>
      </c>
      <c r="E18" s="16">
        <v>0</v>
      </c>
      <c r="F18" s="30">
        <v>64</v>
      </c>
      <c r="G18" s="30">
        <v>4467</v>
      </c>
      <c r="H18" s="30">
        <v>847</v>
      </c>
      <c r="I18" s="30">
        <v>12975</v>
      </c>
      <c r="J18" s="30">
        <v>0</v>
      </c>
      <c r="K18" s="30">
        <v>279</v>
      </c>
      <c r="L18" s="30">
        <v>12</v>
      </c>
      <c r="M18" s="30">
        <v>95</v>
      </c>
      <c r="N18" s="31">
        <v>19436</v>
      </c>
    </row>
    <row r="19" spans="1:14" ht="15" customHeight="1" x14ac:dyDescent="0.3">
      <c r="A19" s="68"/>
      <c r="B19" s="29" t="s">
        <v>18</v>
      </c>
      <c r="C19" s="30">
        <v>323</v>
      </c>
      <c r="D19" s="30">
        <v>0</v>
      </c>
      <c r="E19" s="16">
        <v>0</v>
      </c>
      <c r="F19" s="30">
        <v>39</v>
      </c>
      <c r="G19" s="30">
        <v>1937</v>
      </c>
      <c r="H19" s="30">
        <v>791</v>
      </c>
      <c r="I19" s="30">
        <v>12296</v>
      </c>
      <c r="J19" s="30">
        <v>1170</v>
      </c>
      <c r="K19" s="30">
        <v>153</v>
      </c>
      <c r="L19" s="30">
        <v>7</v>
      </c>
      <c r="M19" s="30">
        <v>71</v>
      </c>
      <c r="N19" s="31">
        <v>16786</v>
      </c>
    </row>
    <row r="20" spans="1:14" ht="15" customHeight="1" x14ac:dyDescent="0.3">
      <c r="A20" s="68"/>
      <c r="B20" s="29" t="s">
        <v>19</v>
      </c>
      <c r="C20" s="30">
        <v>162</v>
      </c>
      <c r="D20" s="30">
        <v>0</v>
      </c>
      <c r="E20" s="16">
        <v>0</v>
      </c>
      <c r="F20" s="30">
        <v>37</v>
      </c>
      <c r="G20" s="30">
        <v>891</v>
      </c>
      <c r="H20" s="30">
        <v>320</v>
      </c>
      <c r="I20" s="30">
        <v>6792</v>
      </c>
      <c r="J20" s="30">
        <v>17</v>
      </c>
      <c r="K20" s="30">
        <v>1021</v>
      </c>
      <c r="L20" s="30">
        <v>0</v>
      </c>
      <c r="M20" s="30">
        <v>102</v>
      </c>
      <c r="N20" s="31">
        <v>9343</v>
      </c>
    </row>
    <row r="21" spans="1:14" ht="15" customHeight="1" x14ac:dyDescent="0.3">
      <c r="A21" s="68"/>
      <c r="B21" s="29" t="s">
        <v>20</v>
      </c>
      <c r="C21" s="30">
        <v>550</v>
      </c>
      <c r="D21" s="30">
        <v>0</v>
      </c>
      <c r="E21" s="16">
        <v>799</v>
      </c>
      <c r="F21" s="30">
        <v>49</v>
      </c>
      <c r="G21" s="30">
        <v>7587</v>
      </c>
      <c r="H21" s="30">
        <v>880</v>
      </c>
      <c r="I21" s="30">
        <v>8495</v>
      </c>
      <c r="J21" s="30">
        <v>0</v>
      </c>
      <c r="K21" s="30">
        <v>130</v>
      </c>
      <c r="L21" s="30">
        <v>12</v>
      </c>
      <c r="M21" s="30">
        <v>133</v>
      </c>
      <c r="N21" s="31">
        <v>18635</v>
      </c>
    </row>
    <row r="22" spans="1:14" ht="15" customHeight="1" x14ac:dyDescent="0.3">
      <c r="A22" s="68"/>
      <c r="B22" s="29" t="s">
        <v>141</v>
      </c>
      <c r="C22" s="30">
        <v>9</v>
      </c>
      <c r="D22" s="30">
        <v>0</v>
      </c>
      <c r="E22" s="16">
        <v>8</v>
      </c>
      <c r="F22" s="30">
        <v>1</v>
      </c>
      <c r="G22" s="30">
        <v>57</v>
      </c>
      <c r="H22" s="30">
        <v>91</v>
      </c>
      <c r="I22" s="30">
        <v>34</v>
      </c>
      <c r="J22" s="30">
        <v>0</v>
      </c>
      <c r="K22" s="30">
        <v>42</v>
      </c>
      <c r="L22" s="30">
        <v>0</v>
      </c>
      <c r="M22" s="30">
        <v>10</v>
      </c>
      <c r="N22" s="31">
        <v>251</v>
      </c>
    </row>
    <row r="23" spans="1:14" ht="15" customHeight="1" x14ac:dyDescent="0.3">
      <c r="A23" s="68"/>
      <c r="B23" s="29" t="s">
        <v>21</v>
      </c>
      <c r="C23" s="30">
        <v>53</v>
      </c>
      <c r="D23" s="30">
        <v>0</v>
      </c>
      <c r="E23" s="16">
        <v>0</v>
      </c>
      <c r="F23" s="30">
        <v>11</v>
      </c>
      <c r="G23" s="30">
        <v>940</v>
      </c>
      <c r="H23" s="30">
        <v>938</v>
      </c>
      <c r="I23" s="30">
        <v>5276</v>
      </c>
      <c r="J23" s="30">
        <v>0</v>
      </c>
      <c r="K23" s="30">
        <v>828</v>
      </c>
      <c r="L23" s="30">
        <v>40</v>
      </c>
      <c r="M23" s="30">
        <v>113</v>
      </c>
      <c r="N23" s="31">
        <v>8199</v>
      </c>
    </row>
    <row r="24" spans="1:14" ht="15" customHeight="1" x14ac:dyDescent="0.3">
      <c r="A24" s="68"/>
      <c r="B24" s="41" t="s">
        <v>140</v>
      </c>
      <c r="C24" s="42">
        <v>6</v>
      </c>
      <c r="D24" s="42">
        <v>5</v>
      </c>
      <c r="E24" s="43">
        <v>0</v>
      </c>
      <c r="F24" s="42">
        <v>0</v>
      </c>
      <c r="G24" s="42">
        <v>1931</v>
      </c>
      <c r="H24" s="42">
        <v>1003</v>
      </c>
      <c r="I24" s="42">
        <v>3240</v>
      </c>
      <c r="J24" s="42">
        <v>101</v>
      </c>
      <c r="K24" s="42">
        <v>2837</v>
      </c>
      <c r="L24" s="42">
        <v>0</v>
      </c>
      <c r="M24" s="42">
        <v>6</v>
      </c>
      <c r="N24" s="32">
        <v>9130</v>
      </c>
    </row>
    <row r="25" spans="1:14" ht="15" customHeight="1" x14ac:dyDescent="0.3">
      <c r="A25" s="68" t="s">
        <v>22</v>
      </c>
      <c r="B25" s="29" t="s">
        <v>23</v>
      </c>
      <c r="C25" s="30">
        <v>20</v>
      </c>
      <c r="D25" s="30">
        <v>0</v>
      </c>
      <c r="E25" s="16">
        <v>440</v>
      </c>
      <c r="F25" s="30">
        <v>11</v>
      </c>
      <c r="G25" s="30">
        <v>468</v>
      </c>
      <c r="H25" s="30">
        <v>214</v>
      </c>
      <c r="I25" s="30">
        <v>1092</v>
      </c>
      <c r="J25" s="30">
        <v>0</v>
      </c>
      <c r="K25" s="30">
        <v>109</v>
      </c>
      <c r="L25" s="30">
        <v>24</v>
      </c>
      <c r="M25" s="30">
        <v>164</v>
      </c>
      <c r="N25" s="31">
        <v>2542</v>
      </c>
    </row>
    <row r="26" spans="1:14" ht="15" customHeight="1" x14ac:dyDescent="0.3">
      <c r="A26" s="68"/>
      <c r="B26" s="29" t="s">
        <v>155</v>
      </c>
      <c r="C26" s="30">
        <v>41</v>
      </c>
      <c r="D26" s="30">
        <v>0</v>
      </c>
      <c r="E26" s="16">
        <v>0</v>
      </c>
      <c r="F26" s="30">
        <v>23</v>
      </c>
      <c r="G26" s="30">
        <v>1389</v>
      </c>
      <c r="H26" s="30">
        <v>275</v>
      </c>
      <c r="I26" s="30">
        <v>2837</v>
      </c>
      <c r="J26" s="30">
        <v>48</v>
      </c>
      <c r="K26" s="30">
        <v>55</v>
      </c>
      <c r="L26" s="30">
        <v>459</v>
      </c>
      <c r="M26" s="30">
        <v>58</v>
      </c>
      <c r="N26" s="31">
        <v>5186</v>
      </c>
    </row>
    <row r="27" spans="1:14" ht="15" customHeight="1" x14ac:dyDescent="0.3">
      <c r="A27" s="68"/>
      <c r="B27" s="29" t="s">
        <v>24</v>
      </c>
      <c r="C27" s="30">
        <v>265</v>
      </c>
      <c r="D27" s="30">
        <v>0</v>
      </c>
      <c r="E27" s="16">
        <v>331</v>
      </c>
      <c r="F27" s="30">
        <v>51</v>
      </c>
      <c r="G27" s="30">
        <v>1827</v>
      </c>
      <c r="H27" s="30">
        <v>477</v>
      </c>
      <c r="I27" s="30">
        <v>8655</v>
      </c>
      <c r="J27" s="30">
        <v>0</v>
      </c>
      <c r="K27" s="30">
        <v>70</v>
      </c>
      <c r="L27" s="30">
        <v>0</v>
      </c>
      <c r="M27" s="30">
        <v>179</v>
      </c>
      <c r="N27" s="31">
        <v>11855</v>
      </c>
    </row>
    <row r="28" spans="1:14" ht="15" customHeight="1" x14ac:dyDescent="0.3">
      <c r="A28" s="68"/>
      <c r="B28" s="29" t="s">
        <v>25</v>
      </c>
      <c r="C28" s="30">
        <v>93</v>
      </c>
      <c r="D28" s="30">
        <v>0</v>
      </c>
      <c r="E28" s="16">
        <v>0</v>
      </c>
      <c r="F28" s="30">
        <v>15</v>
      </c>
      <c r="G28" s="30">
        <v>876</v>
      </c>
      <c r="H28" s="30">
        <v>314</v>
      </c>
      <c r="I28" s="30">
        <v>2994</v>
      </c>
      <c r="J28" s="30">
        <v>0</v>
      </c>
      <c r="K28" s="30">
        <v>409</v>
      </c>
      <c r="L28" s="30">
        <v>237</v>
      </c>
      <c r="M28" s="30">
        <v>148</v>
      </c>
      <c r="N28" s="31">
        <v>5084</v>
      </c>
    </row>
    <row r="29" spans="1:14" ht="15" customHeight="1" x14ac:dyDescent="0.3">
      <c r="A29" s="68"/>
      <c r="B29" s="29" t="s">
        <v>26</v>
      </c>
      <c r="C29" s="30">
        <v>208</v>
      </c>
      <c r="D29" s="30">
        <v>0</v>
      </c>
      <c r="E29" s="16">
        <v>0</v>
      </c>
      <c r="F29" s="30">
        <v>65</v>
      </c>
      <c r="G29" s="30">
        <v>1385</v>
      </c>
      <c r="H29" s="30">
        <v>722</v>
      </c>
      <c r="I29" s="30">
        <v>9402</v>
      </c>
      <c r="J29" s="30">
        <v>0</v>
      </c>
      <c r="K29" s="30">
        <v>479</v>
      </c>
      <c r="L29" s="30">
        <v>0</v>
      </c>
      <c r="M29" s="30">
        <v>171</v>
      </c>
      <c r="N29" s="31">
        <v>12433</v>
      </c>
    </row>
    <row r="30" spans="1:14" ht="15" customHeight="1" x14ac:dyDescent="0.3">
      <c r="A30" s="68"/>
      <c r="B30" s="29" t="s">
        <v>27</v>
      </c>
      <c r="C30" s="30">
        <v>587</v>
      </c>
      <c r="D30" s="30">
        <v>5</v>
      </c>
      <c r="E30" s="16">
        <v>418</v>
      </c>
      <c r="F30" s="30">
        <v>77</v>
      </c>
      <c r="G30" s="30">
        <v>3595</v>
      </c>
      <c r="H30" s="30">
        <v>498</v>
      </c>
      <c r="I30" s="30">
        <v>8723</v>
      </c>
      <c r="J30" s="30">
        <v>0</v>
      </c>
      <c r="K30" s="30">
        <v>100</v>
      </c>
      <c r="L30" s="30">
        <v>84</v>
      </c>
      <c r="M30" s="30">
        <v>144</v>
      </c>
      <c r="N30" s="31">
        <v>14231</v>
      </c>
    </row>
    <row r="31" spans="1:14" ht="15" customHeight="1" x14ac:dyDescent="0.3">
      <c r="A31" s="68"/>
      <c r="B31" s="29" t="s">
        <v>28</v>
      </c>
      <c r="C31" s="30">
        <v>102</v>
      </c>
      <c r="D31" s="30">
        <v>0</v>
      </c>
      <c r="E31" s="16">
        <v>0</v>
      </c>
      <c r="F31" s="30">
        <v>13</v>
      </c>
      <c r="G31" s="30">
        <v>702</v>
      </c>
      <c r="H31" s="30">
        <v>175</v>
      </c>
      <c r="I31" s="30">
        <v>2506</v>
      </c>
      <c r="J31" s="30">
        <v>153</v>
      </c>
      <c r="K31" s="30">
        <v>125</v>
      </c>
      <c r="L31" s="30">
        <v>474</v>
      </c>
      <c r="M31" s="30">
        <v>61</v>
      </c>
      <c r="N31" s="31">
        <v>4311</v>
      </c>
    </row>
    <row r="32" spans="1:14" ht="15" customHeight="1" x14ac:dyDescent="0.3">
      <c r="A32" s="68"/>
      <c r="B32" s="29" t="s">
        <v>29</v>
      </c>
      <c r="C32" s="30">
        <v>63</v>
      </c>
      <c r="D32" s="30">
        <v>0</v>
      </c>
      <c r="E32" s="16">
        <v>0</v>
      </c>
      <c r="F32" s="30">
        <v>13</v>
      </c>
      <c r="G32" s="30">
        <v>146</v>
      </c>
      <c r="H32" s="30">
        <v>40</v>
      </c>
      <c r="I32" s="30">
        <v>3580</v>
      </c>
      <c r="J32" s="30">
        <v>15</v>
      </c>
      <c r="K32" s="30">
        <v>131</v>
      </c>
      <c r="L32" s="30">
        <v>361</v>
      </c>
      <c r="M32" s="30">
        <v>96</v>
      </c>
      <c r="N32" s="31">
        <v>4444</v>
      </c>
    </row>
    <row r="33" spans="1:14" ht="15" customHeight="1" x14ac:dyDescent="0.3">
      <c r="A33" s="68"/>
      <c r="B33" s="41" t="s">
        <v>140</v>
      </c>
      <c r="C33" s="42">
        <v>0</v>
      </c>
      <c r="D33" s="42">
        <v>0</v>
      </c>
      <c r="E33" s="43">
        <v>0</v>
      </c>
      <c r="F33" s="42">
        <v>0</v>
      </c>
      <c r="G33" s="42">
        <v>144</v>
      </c>
      <c r="H33" s="42">
        <v>28</v>
      </c>
      <c r="I33" s="42">
        <v>695</v>
      </c>
      <c r="J33" s="42">
        <v>92</v>
      </c>
      <c r="K33" s="42">
        <v>1199</v>
      </c>
      <c r="L33" s="42">
        <v>0</v>
      </c>
      <c r="M33" s="42">
        <v>8</v>
      </c>
      <c r="N33" s="32">
        <v>2166</v>
      </c>
    </row>
    <row r="34" spans="1:14" ht="15" customHeight="1" x14ac:dyDescent="0.3">
      <c r="A34" s="69" t="s">
        <v>30</v>
      </c>
      <c r="B34" s="29" t="s">
        <v>160</v>
      </c>
      <c r="C34" s="30">
        <v>162</v>
      </c>
      <c r="D34" s="30">
        <v>0</v>
      </c>
      <c r="E34" s="16">
        <v>26</v>
      </c>
      <c r="F34" s="30">
        <v>38</v>
      </c>
      <c r="G34" s="30">
        <v>1599</v>
      </c>
      <c r="H34" s="30">
        <v>384</v>
      </c>
      <c r="I34" s="30">
        <v>8472</v>
      </c>
      <c r="J34" s="30">
        <v>20</v>
      </c>
      <c r="K34" s="30">
        <v>594</v>
      </c>
      <c r="L34" s="30">
        <v>763</v>
      </c>
      <c r="M34" s="30">
        <v>118</v>
      </c>
      <c r="N34" s="31">
        <v>12175</v>
      </c>
    </row>
    <row r="35" spans="1:14" ht="15" customHeight="1" x14ac:dyDescent="0.3">
      <c r="A35" s="69"/>
      <c r="B35" s="29" t="s">
        <v>31</v>
      </c>
      <c r="C35" s="30">
        <v>84</v>
      </c>
      <c r="D35" s="30">
        <v>0</v>
      </c>
      <c r="E35" s="16">
        <v>0</v>
      </c>
      <c r="F35" s="30">
        <v>37</v>
      </c>
      <c r="G35" s="30">
        <v>1617</v>
      </c>
      <c r="H35" s="30">
        <v>384</v>
      </c>
      <c r="I35" s="30">
        <v>4024</v>
      </c>
      <c r="J35" s="30">
        <v>5</v>
      </c>
      <c r="K35" s="30">
        <v>48</v>
      </c>
      <c r="L35" s="30">
        <v>631</v>
      </c>
      <c r="M35" s="30">
        <v>11</v>
      </c>
      <c r="N35" s="31">
        <v>6842</v>
      </c>
    </row>
    <row r="36" spans="1:14" ht="15" customHeight="1" x14ac:dyDescent="0.3">
      <c r="A36" s="69"/>
      <c r="B36" s="29" t="s">
        <v>32</v>
      </c>
      <c r="C36" s="30">
        <v>65</v>
      </c>
      <c r="D36" s="30">
        <v>0</v>
      </c>
      <c r="E36" s="16">
        <v>0</v>
      </c>
      <c r="F36" s="30">
        <v>62</v>
      </c>
      <c r="G36" s="30">
        <v>588</v>
      </c>
      <c r="H36" s="30">
        <v>265</v>
      </c>
      <c r="I36" s="30">
        <v>2963</v>
      </c>
      <c r="J36" s="30">
        <v>0</v>
      </c>
      <c r="K36" s="30">
        <v>59</v>
      </c>
      <c r="L36" s="30">
        <v>367</v>
      </c>
      <c r="M36" s="30">
        <v>38</v>
      </c>
      <c r="N36" s="31">
        <v>4406</v>
      </c>
    </row>
    <row r="37" spans="1:14" ht="15" customHeight="1" x14ac:dyDescent="0.3">
      <c r="A37" s="69"/>
      <c r="B37" s="29" t="s">
        <v>33</v>
      </c>
      <c r="C37" s="30">
        <v>18</v>
      </c>
      <c r="D37" s="30">
        <v>0</v>
      </c>
      <c r="E37" s="16">
        <v>224</v>
      </c>
      <c r="F37" s="30">
        <v>10</v>
      </c>
      <c r="G37" s="30">
        <v>190</v>
      </c>
      <c r="H37" s="30">
        <v>256</v>
      </c>
      <c r="I37" s="30">
        <v>2008</v>
      </c>
      <c r="J37" s="30">
        <v>0</v>
      </c>
      <c r="K37" s="30">
        <v>19</v>
      </c>
      <c r="L37" s="30">
        <v>239</v>
      </c>
      <c r="M37" s="30">
        <v>41</v>
      </c>
      <c r="N37" s="31">
        <v>3004</v>
      </c>
    </row>
    <row r="38" spans="1:14" ht="15" customHeight="1" x14ac:dyDescent="0.3">
      <c r="A38" s="69"/>
      <c r="B38" s="29" t="s">
        <v>34</v>
      </c>
      <c r="C38" s="30">
        <v>246</v>
      </c>
      <c r="D38" s="30">
        <v>0</v>
      </c>
      <c r="E38" s="16">
        <v>585</v>
      </c>
      <c r="F38" s="30">
        <v>34</v>
      </c>
      <c r="G38" s="30">
        <v>1466</v>
      </c>
      <c r="H38" s="30">
        <v>126</v>
      </c>
      <c r="I38" s="30">
        <v>4526</v>
      </c>
      <c r="J38" s="30">
        <v>0</v>
      </c>
      <c r="K38" s="30">
        <v>56</v>
      </c>
      <c r="L38" s="30">
        <v>57</v>
      </c>
      <c r="M38" s="30">
        <v>34</v>
      </c>
      <c r="N38" s="31">
        <v>7130</v>
      </c>
    </row>
    <row r="39" spans="1:14" ht="15" customHeight="1" x14ac:dyDescent="0.3">
      <c r="A39" s="69"/>
      <c r="B39" s="44" t="s">
        <v>140</v>
      </c>
      <c r="C39" s="42">
        <v>0</v>
      </c>
      <c r="D39" s="42">
        <v>6</v>
      </c>
      <c r="E39" s="43">
        <v>0</v>
      </c>
      <c r="F39" s="42">
        <v>0</v>
      </c>
      <c r="G39" s="42">
        <v>76</v>
      </c>
      <c r="H39" s="42">
        <v>103</v>
      </c>
      <c r="I39" s="42">
        <v>87</v>
      </c>
      <c r="J39" s="42">
        <v>0</v>
      </c>
      <c r="K39" s="42">
        <v>1960</v>
      </c>
      <c r="L39" s="42">
        <v>0</v>
      </c>
      <c r="M39" s="42">
        <v>0</v>
      </c>
      <c r="N39" s="32">
        <v>2232</v>
      </c>
    </row>
    <row r="40" spans="1:14" ht="15" customHeight="1" x14ac:dyDescent="0.3">
      <c r="A40" s="68" t="s">
        <v>35</v>
      </c>
      <c r="B40" s="29" t="s">
        <v>144</v>
      </c>
      <c r="C40" s="30">
        <v>142</v>
      </c>
      <c r="D40" s="30">
        <v>0</v>
      </c>
      <c r="E40" s="16">
        <v>143</v>
      </c>
      <c r="F40" s="30">
        <v>15</v>
      </c>
      <c r="G40" s="30">
        <v>1464</v>
      </c>
      <c r="H40" s="30">
        <v>416</v>
      </c>
      <c r="I40" s="30">
        <v>3989</v>
      </c>
      <c r="J40" s="30">
        <v>1</v>
      </c>
      <c r="K40" s="30">
        <v>87</v>
      </c>
      <c r="L40" s="30">
        <v>255</v>
      </c>
      <c r="M40" s="30">
        <v>31</v>
      </c>
      <c r="N40" s="31">
        <v>6543</v>
      </c>
    </row>
    <row r="41" spans="1:14" ht="15" customHeight="1" x14ac:dyDescent="0.3">
      <c r="A41" s="68"/>
      <c r="B41" s="29" t="s">
        <v>36</v>
      </c>
      <c r="C41" s="30">
        <v>246</v>
      </c>
      <c r="D41" s="30">
        <v>0</v>
      </c>
      <c r="E41" s="16">
        <v>75</v>
      </c>
      <c r="F41" s="30">
        <v>79</v>
      </c>
      <c r="G41" s="30">
        <v>1379</v>
      </c>
      <c r="H41" s="30">
        <v>536</v>
      </c>
      <c r="I41" s="30">
        <v>5506</v>
      </c>
      <c r="J41" s="30">
        <v>0</v>
      </c>
      <c r="K41" s="30">
        <v>135</v>
      </c>
      <c r="L41" s="30">
        <v>26</v>
      </c>
      <c r="M41" s="30">
        <v>61</v>
      </c>
      <c r="N41" s="31">
        <v>8044</v>
      </c>
    </row>
    <row r="42" spans="1:14" ht="15" customHeight="1" x14ac:dyDescent="0.3">
      <c r="A42" s="68"/>
      <c r="B42" s="29" t="s">
        <v>153</v>
      </c>
      <c r="C42" s="30">
        <v>16</v>
      </c>
      <c r="D42" s="30">
        <v>7</v>
      </c>
      <c r="E42" s="16">
        <v>0</v>
      </c>
      <c r="F42" s="30">
        <v>26</v>
      </c>
      <c r="G42" s="30">
        <v>1595</v>
      </c>
      <c r="H42" s="30">
        <v>349</v>
      </c>
      <c r="I42" s="30">
        <v>2835</v>
      </c>
      <c r="J42" s="30">
        <v>15</v>
      </c>
      <c r="K42" s="30">
        <v>1554</v>
      </c>
      <c r="L42" s="30">
        <v>0</v>
      </c>
      <c r="M42" s="30">
        <v>0</v>
      </c>
      <c r="N42" s="31">
        <v>6398</v>
      </c>
    </row>
    <row r="43" spans="1:14" ht="15" customHeight="1" x14ac:dyDescent="0.3">
      <c r="A43" s="68"/>
      <c r="B43" s="29" t="s">
        <v>37</v>
      </c>
      <c r="C43" s="30">
        <v>155</v>
      </c>
      <c r="D43" s="30">
        <v>0</v>
      </c>
      <c r="E43" s="16">
        <v>0</v>
      </c>
      <c r="F43" s="30">
        <v>26</v>
      </c>
      <c r="G43" s="30">
        <v>1161</v>
      </c>
      <c r="H43" s="30">
        <v>399</v>
      </c>
      <c r="I43" s="30">
        <v>6030</v>
      </c>
      <c r="J43" s="30">
        <v>95</v>
      </c>
      <c r="K43" s="30">
        <v>151</v>
      </c>
      <c r="L43" s="30">
        <v>330</v>
      </c>
      <c r="M43" s="30">
        <v>36</v>
      </c>
      <c r="N43" s="31">
        <v>8384</v>
      </c>
    </row>
    <row r="44" spans="1:14" ht="15" customHeight="1" x14ac:dyDescent="0.3">
      <c r="A44" s="68"/>
      <c r="B44" s="41" t="s">
        <v>156</v>
      </c>
      <c r="C44" s="42">
        <v>5</v>
      </c>
      <c r="D44" s="42">
        <v>0</v>
      </c>
      <c r="E44" s="43">
        <v>0</v>
      </c>
      <c r="F44" s="42">
        <v>0</v>
      </c>
      <c r="G44" s="42">
        <v>274</v>
      </c>
      <c r="H44" s="42">
        <v>284</v>
      </c>
      <c r="I44" s="42">
        <v>378</v>
      </c>
      <c r="J44" s="42">
        <v>58</v>
      </c>
      <c r="K44" s="42">
        <v>465</v>
      </c>
      <c r="L44" s="42">
        <v>0</v>
      </c>
      <c r="M44" s="42">
        <v>0</v>
      </c>
      <c r="N44" s="32">
        <v>1464</v>
      </c>
    </row>
    <row r="45" spans="1:14" ht="15" customHeight="1" x14ac:dyDescent="0.3">
      <c r="A45" s="40" t="s">
        <v>38</v>
      </c>
      <c r="B45" s="45" t="s">
        <v>39</v>
      </c>
      <c r="C45" s="46">
        <v>107</v>
      </c>
      <c r="D45" s="46">
        <v>0</v>
      </c>
      <c r="E45" s="47">
        <v>0</v>
      </c>
      <c r="F45" s="46">
        <v>4</v>
      </c>
      <c r="G45" s="46">
        <v>927</v>
      </c>
      <c r="H45" s="46">
        <v>1379</v>
      </c>
      <c r="I45" s="46">
        <v>3465</v>
      </c>
      <c r="J45" s="46">
        <v>265</v>
      </c>
      <c r="K45" s="46">
        <v>1856</v>
      </c>
      <c r="L45" s="46">
        <v>103</v>
      </c>
      <c r="M45" s="46">
        <v>23</v>
      </c>
      <c r="N45" s="48">
        <v>8128</v>
      </c>
    </row>
    <row r="46" spans="1:14" ht="15" customHeight="1" x14ac:dyDescent="0.3">
      <c r="A46" s="68" t="s">
        <v>40</v>
      </c>
      <c r="B46" s="36" t="s">
        <v>158</v>
      </c>
      <c r="C46" s="30">
        <v>2</v>
      </c>
      <c r="D46" s="30">
        <v>0</v>
      </c>
      <c r="E46" s="16">
        <v>0</v>
      </c>
      <c r="F46" s="30">
        <v>1</v>
      </c>
      <c r="G46" s="30">
        <v>0</v>
      </c>
      <c r="H46" s="30">
        <v>0</v>
      </c>
      <c r="I46" s="30">
        <v>0</v>
      </c>
      <c r="J46" s="30">
        <v>0</v>
      </c>
      <c r="K46" s="30">
        <v>0</v>
      </c>
      <c r="L46" s="30">
        <v>0</v>
      </c>
      <c r="M46" s="30">
        <v>0</v>
      </c>
      <c r="N46" s="31">
        <v>2</v>
      </c>
    </row>
    <row r="47" spans="1:14" ht="15" customHeight="1" x14ac:dyDescent="0.3">
      <c r="A47" s="68"/>
      <c r="B47" s="49" t="s">
        <v>159</v>
      </c>
      <c r="C47" s="42">
        <v>50</v>
      </c>
      <c r="D47" s="42">
        <v>0</v>
      </c>
      <c r="E47" s="43">
        <v>0</v>
      </c>
      <c r="F47" s="42">
        <v>9</v>
      </c>
      <c r="G47" s="42">
        <v>583</v>
      </c>
      <c r="H47" s="42">
        <v>101</v>
      </c>
      <c r="I47" s="42">
        <v>1027</v>
      </c>
      <c r="J47" s="42">
        <v>20</v>
      </c>
      <c r="K47" s="42">
        <v>183</v>
      </c>
      <c r="L47" s="42">
        <v>282</v>
      </c>
      <c r="M47" s="42">
        <v>16</v>
      </c>
      <c r="N47" s="32">
        <v>2271</v>
      </c>
    </row>
    <row r="48" spans="1:14" ht="15" customHeight="1" x14ac:dyDescent="0.3">
      <c r="A48" s="67" t="s">
        <v>41</v>
      </c>
      <c r="B48" s="29" t="s">
        <v>42</v>
      </c>
      <c r="C48" s="30">
        <v>266</v>
      </c>
      <c r="D48" s="30">
        <v>0</v>
      </c>
      <c r="E48" s="16">
        <v>0</v>
      </c>
      <c r="F48" s="30">
        <v>47</v>
      </c>
      <c r="G48" s="30">
        <v>2414</v>
      </c>
      <c r="H48" s="30">
        <v>154</v>
      </c>
      <c r="I48" s="30">
        <v>3349</v>
      </c>
      <c r="J48" s="30">
        <v>0</v>
      </c>
      <c r="K48" s="30">
        <v>20</v>
      </c>
      <c r="L48" s="30">
        <v>0</v>
      </c>
      <c r="M48" s="30">
        <v>11</v>
      </c>
      <c r="N48" s="31">
        <v>6262</v>
      </c>
    </row>
    <row r="49" spans="1:14" ht="15" customHeight="1" x14ac:dyDescent="0.3">
      <c r="A49" s="67"/>
      <c r="B49" s="29" t="s">
        <v>43</v>
      </c>
      <c r="C49" s="30">
        <v>61</v>
      </c>
      <c r="D49" s="30">
        <v>0</v>
      </c>
      <c r="E49" s="16">
        <v>66</v>
      </c>
      <c r="F49" s="30">
        <v>9</v>
      </c>
      <c r="G49" s="30">
        <v>925</v>
      </c>
      <c r="H49" s="30">
        <v>267</v>
      </c>
      <c r="I49" s="30">
        <v>2648</v>
      </c>
      <c r="J49" s="30">
        <v>0</v>
      </c>
      <c r="K49" s="30">
        <v>187</v>
      </c>
      <c r="L49" s="30">
        <v>122</v>
      </c>
      <c r="M49" s="30">
        <v>17</v>
      </c>
      <c r="N49" s="31">
        <v>4302</v>
      </c>
    </row>
    <row r="50" spans="1:14" ht="15" customHeight="1" x14ac:dyDescent="0.3">
      <c r="A50" s="67"/>
      <c r="B50" s="41" t="s">
        <v>140</v>
      </c>
      <c r="C50" s="42">
        <v>0</v>
      </c>
      <c r="D50" s="42">
        <v>0</v>
      </c>
      <c r="E50" s="43">
        <v>0</v>
      </c>
      <c r="F50" s="42">
        <v>0</v>
      </c>
      <c r="G50" s="42">
        <v>0</v>
      </c>
      <c r="H50" s="42">
        <v>326</v>
      </c>
      <c r="I50" s="42">
        <v>0</v>
      </c>
      <c r="J50" s="42">
        <v>0</v>
      </c>
      <c r="K50" s="42">
        <v>0</v>
      </c>
      <c r="L50" s="42">
        <v>0</v>
      </c>
      <c r="M50" s="42">
        <v>0</v>
      </c>
      <c r="N50" s="32">
        <v>326</v>
      </c>
    </row>
    <row r="51" spans="1:14" ht="15" customHeight="1" x14ac:dyDescent="0.3">
      <c r="A51" s="68" t="s">
        <v>44</v>
      </c>
      <c r="B51" s="29" t="s">
        <v>45</v>
      </c>
      <c r="C51" s="30">
        <v>43</v>
      </c>
      <c r="D51" s="30">
        <v>0</v>
      </c>
      <c r="E51" s="16">
        <v>0</v>
      </c>
      <c r="F51" s="30">
        <v>5</v>
      </c>
      <c r="G51" s="30">
        <v>1088</v>
      </c>
      <c r="H51" s="30">
        <v>312</v>
      </c>
      <c r="I51" s="30">
        <v>6668</v>
      </c>
      <c r="J51" s="30">
        <v>0</v>
      </c>
      <c r="K51" s="30">
        <v>274</v>
      </c>
      <c r="L51" s="30">
        <v>0</v>
      </c>
      <c r="M51" s="30">
        <v>265</v>
      </c>
      <c r="N51" s="31">
        <v>8654</v>
      </c>
    </row>
    <row r="52" spans="1:14" ht="15" customHeight="1" x14ac:dyDescent="0.3">
      <c r="A52" s="68"/>
      <c r="B52" s="44" t="s">
        <v>140</v>
      </c>
      <c r="C52" s="42">
        <v>4</v>
      </c>
      <c r="D52" s="42">
        <v>0</v>
      </c>
      <c r="E52" s="43">
        <v>61</v>
      </c>
      <c r="F52" s="42">
        <v>2</v>
      </c>
      <c r="G52" s="42">
        <v>21</v>
      </c>
      <c r="H52" s="42">
        <v>87</v>
      </c>
      <c r="I52" s="42">
        <v>88</v>
      </c>
      <c r="J52" s="42">
        <v>12</v>
      </c>
      <c r="K52" s="42">
        <v>91</v>
      </c>
      <c r="L52" s="42">
        <v>22</v>
      </c>
      <c r="M52" s="42">
        <v>8</v>
      </c>
      <c r="N52" s="32">
        <v>395</v>
      </c>
    </row>
    <row r="53" spans="1:14" s="28" customFormat="1" ht="15" customHeight="1" x14ac:dyDescent="0.3">
      <c r="A53" s="6" t="s">
        <v>154</v>
      </c>
      <c r="B53" s="38"/>
      <c r="C53" s="32">
        <v>7232</v>
      </c>
      <c r="D53" s="32">
        <v>81</v>
      </c>
      <c r="E53" s="17">
        <v>3338</v>
      </c>
      <c r="F53" s="32">
        <v>1506</v>
      </c>
      <c r="G53" s="32">
        <v>79707</v>
      </c>
      <c r="H53" s="32">
        <v>22499</v>
      </c>
      <c r="I53" s="32">
        <v>239605</v>
      </c>
      <c r="J53" s="32">
        <v>3566</v>
      </c>
      <c r="K53" s="32">
        <v>23395</v>
      </c>
      <c r="L53" s="32">
        <v>7677</v>
      </c>
      <c r="M53" s="32">
        <v>3617</v>
      </c>
      <c r="N53" s="32">
        <v>392224</v>
      </c>
    </row>
    <row r="54" spans="1:14" ht="15" customHeight="1" x14ac:dyDescent="0.25">
      <c r="A54" s="7" t="s">
        <v>176</v>
      </c>
      <c r="C54" s="33">
        <v>6585</v>
      </c>
      <c r="D54" s="33">
        <v>92</v>
      </c>
      <c r="E54" s="18">
        <v>3301</v>
      </c>
      <c r="F54" s="33">
        <v>1766</v>
      </c>
      <c r="G54" s="33">
        <v>74366</v>
      </c>
      <c r="H54" s="33">
        <v>25398</v>
      </c>
      <c r="I54" s="33">
        <v>253004</v>
      </c>
      <c r="J54" s="33">
        <v>4430</v>
      </c>
      <c r="K54" s="33">
        <v>22730</v>
      </c>
      <c r="L54" s="33">
        <v>9292</v>
      </c>
      <c r="M54" s="33">
        <v>2062</v>
      </c>
      <c r="N54" s="33">
        <v>403026</v>
      </c>
    </row>
    <row r="55" spans="1:14" ht="15" customHeight="1" x14ac:dyDescent="0.25">
      <c r="A55" s="7" t="s">
        <v>177</v>
      </c>
      <c r="C55" s="34">
        <f>IF(ISERROR((C53-C54)/C54),".",(C53-C54)/C54)</f>
        <v>9.8253606681852693E-2</v>
      </c>
      <c r="D55" s="34">
        <f t="shared" ref="D55:N55" si="0">IF(ISERROR((D53-D54)/D54),".",(D53-D54)/D54)</f>
        <v>-0.11956521739130435</v>
      </c>
      <c r="E55" s="34">
        <f t="shared" si="0"/>
        <v>1.1208724628900333E-2</v>
      </c>
      <c r="F55" s="34">
        <f t="shared" si="0"/>
        <v>-0.14722536806342015</v>
      </c>
      <c r="G55" s="34">
        <f t="shared" si="0"/>
        <v>7.1820455584541323E-2</v>
      </c>
      <c r="H55" s="34">
        <f t="shared" si="0"/>
        <v>-0.11414284589337743</v>
      </c>
      <c r="I55" s="34">
        <f t="shared" si="0"/>
        <v>-5.2959637001786533E-2</v>
      </c>
      <c r="J55" s="34">
        <f t="shared" si="0"/>
        <v>-0.19503386004514672</v>
      </c>
      <c r="K55" s="34">
        <f t="shared" si="0"/>
        <v>2.9256489221293445E-2</v>
      </c>
      <c r="L55" s="34">
        <f t="shared" si="0"/>
        <v>-0.17380542402066293</v>
      </c>
      <c r="M55" s="34">
        <f t="shared" si="0"/>
        <v>0.75412221144519886</v>
      </c>
      <c r="N55" s="34">
        <f t="shared" si="0"/>
        <v>-2.6802241046483353E-2</v>
      </c>
    </row>
    <row r="56" spans="1:14" ht="15" customHeight="1" x14ac:dyDescent="0.25">
      <c r="B56" s="7"/>
    </row>
    <row r="57" spans="1:14" ht="15" customHeight="1" x14ac:dyDescent="0.25">
      <c r="B57" s="8"/>
    </row>
  </sheetData>
  <mergeCells count="8">
    <mergeCell ref="A48:A50"/>
    <mergeCell ref="A51:A52"/>
    <mergeCell ref="A4:A14"/>
    <mergeCell ref="A15:A24"/>
    <mergeCell ref="A25:A33"/>
    <mergeCell ref="A34:A39"/>
    <mergeCell ref="A40:A44"/>
    <mergeCell ref="A46:A47"/>
  </mergeCells>
  <phoneticPr fontId="4" type="noConversion"/>
  <hyperlinks>
    <hyperlink ref="A1" location="Contents!A1" display="&lt; Back to Contents &gt;" xr:uid="{00000000-0004-0000-0100-000000000000}"/>
  </hyperlinks>
  <pageMargins left="0.39370078740157483" right="0.31496062992125984" top="0.59055118110236227" bottom="0.39370078740157483" header="0" footer="0"/>
  <pageSetup scale="5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57"/>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defaultColWidth="9.1796875" defaultRowHeight="15" customHeight="1" x14ac:dyDescent="0.25"/>
  <cols>
    <col min="1" max="1" width="15.54296875" customWidth="1"/>
    <col min="2" max="2" width="64.81640625" style="3" customWidth="1"/>
    <col min="3" max="4" width="11.453125" customWidth="1"/>
    <col min="5" max="5" width="11.453125" style="15" customWidth="1"/>
    <col min="6" max="7" width="10.54296875" customWidth="1"/>
    <col min="8" max="8" width="12.81640625" customWidth="1"/>
    <col min="9" max="9" width="8.54296875" customWidth="1"/>
    <col min="10" max="10" width="9.1796875" customWidth="1"/>
    <col min="11" max="11" width="12.81640625" customWidth="1"/>
    <col min="12" max="12" width="7.81640625" customWidth="1"/>
    <col min="13" max="13" width="9.453125" customWidth="1"/>
    <col min="14" max="14" width="8.81640625" customWidth="1"/>
  </cols>
  <sheetData>
    <row r="1" spans="1:14" ht="15" customHeight="1" x14ac:dyDescent="0.25">
      <c r="A1" s="4" t="s">
        <v>125</v>
      </c>
    </row>
    <row r="2" spans="1:14" s="54" customFormat="1" ht="30" customHeight="1" x14ac:dyDescent="0.25">
      <c r="A2" s="53" t="s">
        <v>171</v>
      </c>
      <c r="B2" s="56"/>
      <c r="C2" s="53"/>
      <c r="D2" s="53"/>
      <c r="E2" s="55"/>
      <c r="F2" s="53"/>
      <c r="G2" s="53"/>
      <c r="H2" s="53"/>
      <c r="I2" s="53"/>
      <c r="J2" s="53"/>
      <c r="K2" s="53"/>
      <c r="L2" s="53"/>
      <c r="M2" s="53"/>
      <c r="N2" s="53"/>
    </row>
    <row r="3" spans="1:14" s="2" customFormat="1" ht="38" x14ac:dyDescent="0.3">
      <c r="A3" s="39" t="s">
        <v>164</v>
      </c>
      <c r="B3" s="5" t="s">
        <v>163</v>
      </c>
      <c r="C3" s="9" t="s">
        <v>0</v>
      </c>
      <c r="D3" s="9" t="s">
        <v>1</v>
      </c>
      <c r="E3" s="14" t="s">
        <v>139</v>
      </c>
      <c r="F3" s="9" t="s">
        <v>2</v>
      </c>
      <c r="G3" s="9" t="s">
        <v>3</v>
      </c>
      <c r="H3" s="9" t="s">
        <v>4</v>
      </c>
      <c r="I3" s="9" t="s">
        <v>5</v>
      </c>
      <c r="J3" s="9" t="s">
        <v>6</v>
      </c>
      <c r="K3" s="9" t="s">
        <v>7</v>
      </c>
      <c r="L3" s="9" t="s">
        <v>8</v>
      </c>
      <c r="M3" s="9" t="s">
        <v>9</v>
      </c>
      <c r="N3" s="11" t="s">
        <v>10</v>
      </c>
    </row>
    <row r="4" spans="1:14" ht="15" customHeight="1" x14ac:dyDescent="0.3">
      <c r="A4" s="68" t="s">
        <v>11</v>
      </c>
      <c r="B4" s="29" t="s">
        <v>12</v>
      </c>
      <c r="C4" s="30">
        <v>45</v>
      </c>
      <c r="D4" s="30">
        <v>0</v>
      </c>
      <c r="E4" s="16">
        <v>0</v>
      </c>
      <c r="F4" s="30">
        <v>6</v>
      </c>
      <c r="G4" s="30">
        <v>918</v>
      </c>
      <c r="H4" s="30">
        <v>622</v>
      </c>
      <c r="I4" s="30">
        <v>3633</v>
      </c>
      <c r="J4" s="30">
        <v>833</v>
      </c>
      <c r="K4" s="30">
        <v>144</v>
      </c>
      <c r="L4" s="30">
        <v>431</v>
      </c>
      <c r="M4" s="30">
        <v>34</v>
      </c>
      <c r="N4" s="31">
        <v>6665</v>
      </c>
    </row>
    <row r="5" spans="1:14" ht="15" customHeight="1" x14ac:dyDescent="0.3">
      <c r="A5" s="68"/>
      <c r="B5" s="29" t="s">
        <v>13</v>
      </c>
      <c r="C5" s="30">
        <v>75</v>
      </c>
      <c r="D5" s="30">
        <v>0</v>
      </c>
      <c r="E5" s="16">
        <v>0</v>
      </c>
      <c r="F5" s="30">
        <v>139</v>
      </c>
      <c r="G5" s="30">
        <v>737</v>
      </c>
      <c r="H5" s="30">
        <v>59</v>
      </c>
      <c r="I5" s="30">
        <v>7422</v>
      </c>
      <c r="J5" s="30">
        <v>0</v>
      </c>
      <c r="K5" s="30">
        <v>320</v>
      </c>
      <c r="L5" s="30">
        <v>53</v>
      </c>
      <c r="M5" s="30">
        <v>53</v>
      </c>
      <c r="N5" s="31">
        <v>8858</v>
      </c>
    </row>
    <row r="6" spans="1:14" ht="15" customHeight="1" x14ac:dyDescent="0.3">
      <c r="A6" s="68"/>
      <c r="B6" s="29" t="s">
        <v>14</v>
      </c>
      <c r="C6" s="30">
        <v>11</v>
      </c>
      <c r="D6" s="30">
        <v>0</v>
      </c>
      <c r="E6" s="16">
        <v>0</v>
      </c>
      <c r="F6" s="30">
        <v>5</v>
      </c>
      <c r="G6" s="30">
        <v>377</v>
      </c>
      <c r="H6" s="30">
        <v>169</v>
      </c>
      <c r="I6" s="30">
        <v>2586</v>
      </c>
      <c r="J6" s="30">
        <v>91</v>
      </c>
      <c r="K6" s="30">
        <v>167</v>
      </c>
      <c r="L6" s="30">
        <v>228</v>
      </c>
      <c r="M6" s="30">
        <v>3</v>
      </c>
      <c r="N6" s="31">
        <v>3637</v>
      </c>
    </row>
    <row r="7" spans="1:14" ht="15" customHeight="1" x14ac:dyDescent="0.3">
      <c r="A7" s="68"/>
      <c r="B7" s="29" t="s">
        <v>142</v>
      </c>
      <c r="C7" s="30">
        <v>33</v>
      </c>
      <c r="D7" s="30">
        <v>0</v>
      </c>
      <c r="E7" s="16">
        <v>0</v>
      </c>
      <c r="F7" s="30">
        <v>8</v>
      </c>
      <c r="G7" s="30">
        <v>438</v>
      </c>
      <c r="H7" s="30">
        <v>147</v>
      </c>
      <c r="I7" s="30">
        <v>2121</v>
      </c>
      <c r="J7" s="30">
        <v>0</v>
      </c>
      <c r="K7" s="30">
        <v>342</v>
      </c>
      <c r="L7" s="30">
        <v>132</v>
      </c>
      <c r="M7" s="30">
        <v>6</v>
      </c>
      <c r="N7" s="31">
        <v>3228</v>
      </c>
    </row>
    <row r="8" spans="1:14" ht="15" customHeight="1" x14ac:dyDescent="0.3">
      <c r="A8" s="68"/>
      <c r="B8" s="29" t="s">
        <v>143</v>
      </c>
      <c r="C8" s="30">
        <v>113</v>
      </c>
      <c r="D8" s="30">
        <v>0</v>
      </c>
      <c r="E8" s="16">
        <v>14</v>
      </c>
      <c r="F8" s="30">
        <v>20</v>
      </c>
      <c r="G8" s="30">
        <v>760</v>
      </c>
      <c r="H8" s="30">
        <v>182</v>
      </c>
      <c r="I8" s="30">
        <v>5357</v>
      </c>
      <c r="J8" s="30">
        <v>0</v>
      </c>
      <c r="K8" s="30">
        <v>124</v>
      </c>
      <c r="L8" s="30">
        <v>1007</v>
      </c>
      <c r="M8" s="30">
        <v>23</v>
      </c>
      <c r="N8" s="31">
        <v>7599</v>
      </c>
    </row>
    <row r="9" spans="1:14" ht="15" customHeight="1" x14ac:dyDescent="0.3">
      <c r="A9" s="68"/>
      <c r="B9" s="29" t="s">
        <v>150</v>
      </c>
      <c r="C9" s="30">
        <v>307</v>
      </c>
      <c r="D9" s="30">
        <v>15</v>
      </c>
      <c r="E9" s="16">
        <v>0</v>
      </c>
      <c r="F9" s="30">
        <v>78</v>
      </c>
      <c r="G9" s="30">
        <v>2083</v>
      </c>
      <c r="H9" s="30">
        <v>289</v>
      </c>
      <c r="I9" s="30">
        <v>6538</v>
      </c>
      <c r="J9" s="30">
        <v>0</v>
      </c>
      <c r="K9" s="30">
        <v>37</v>
      </c>
      <c r="L9" s="30">
        <v>0</v>
      </c>
      <c r="M9" s="30">
        <v>15</v>
      </c>
      <c r="N9" s="31">
        <v>9362</v>
      </c>
    </row>
    <row r="10" spans="1:14" ht="15" customHeight="1" x14ac:dyDescent="0.3">
      <c r="A10" s="68"/>
      <c r="B10" s="29" t="s">
        <v>151</v>
      </c>
      <c r="C10" s="30">
        <v>183</v>
      </c>
      <c r="D10" s="30">
        <v>0</v>
      </c>
      <c r="E10" s="16">
        <v>0</v>
      </c>
      <c r="F10" s="30">
        <v>19</v>
      </c>
      <c r="G10" s="30">
        <v>1667</v>
      </c>
      <c r="H10" s="30">
        <v>711</v>
      </c>
      <c r="I10" s="30">
        <v>7398</v>
      </c>
      <c r="J10" s="30">
        <v>0</v>
      </c>
      <c r="K10" s="30">
        <v>7</v>
      </c>
      <c r="L10" s="30">
        <v>82</v>
      </c>
      <c r="M10" s="30">
        <v>55</v>
      </c>
      <c r="N10" s="31">
        <v>10122</v>
      </c>
    </row>
    <row r="11" spans="1:14" ht="15" customHeight="1" x14ac:dyDescent="0.3">
      <c r="A11" s="68"/>
      <c r="B11" s="29" t="s">
        <v>157</v>
      </c>
      <c r="C11" s="30">
        <v>109</v>
      </c>
      <c r="D11" s="30">
        <v>0</v>
      </c>
      <c r="E11" s="16">
        <v>0</v>
      </c>
      <c r="F11" s="30">
        <v>24</v>
      </c>
      <c r="G11" s="30">
        <v>923</v>
      </c>
      <c r="H11" s="30">
        <v>487</v>
      </c>
      <c r="I11" s="30">
        <v>7180</v>
      </c>
      <c r="J11" s="30">
        <v>0</v>
      </c>
      <c r="K11" s="30">
        <v>24</v>
      </c>
      <c r="L11" s="30">
        <v>12</v>
      </c>
      <c r="M11" s="30">
        <v>6</v>
      </c>
      <c r="N11" s="31">
        <v>8764</v>
      </c>
    </row>
    <row r="12" spans="1:14" ht="15" customHeight="1" x14ac:dyDescent="0.3">
      <c r="A12" s="68"/>
      <c r="B12" s="29" t="s">
        <v>152</v>
      </c>
      <c r="C12" s="30">
        <v>97</v>
      </c>
      <c r="D12" s="30">
        <v>0</v>
      </c>
      <c r="E12" s="16">
        <v>0</v>
      </c>
      <c r="F12" s="30">
        <v>13</v>
      </c>
      <c r="G12" s="30">
        <v>473</v>
      </c>
      <c r="H12" s="30">
        <v>145</v>
      </c>
      <c r="I12" s="30">
        <v>3863</v>
      </c>
      <c r="J12" s="30">
        <v>0</v>
      </c>
      <c r="K12" s="30">
        <v>420</v>
      </c>
      <c r="L12" s="30">
        <v>69</v>
      </c>
      <c r="M12" s="30">
        <v>7</v>
      </c>
      <c r="N12" s="31">
        <v>5087</v>
      </c>
    </row>
    <row r="13" spans="1:14" ht="15" customHeight="1" x14ac:dyDescent="0.3">
      <c r="A13" s="68"/>
      <c r="B13" s="29" t="s">
        <v>145</v>
      </c>
      <c r="C13" s="30">
        <v>49</v>
      </c>
      <c r="D13" s="30">
        <v>0</v>
      </c>
      <c r="E13" s="16">
        <v>0</v>
      </c>
      <c r="F13" s="30">
        <v>45</v>
      </c>
      <c r="G13" s="30">
        <v>785</v>
      </c>
      <c r="H13" s="30">
        <v>162</v>
      </c>
      <c r="I13" s="30">
        <v>7125</v>
      </c>
      <c r="J13" s="30">
        <v>9</v>
      </c>
      <c r="K13" s="30">
        <v>1075</v>
      </c>
      <c r="L13" s="30">
        <v>230</v>
      </c>
      <c r="M13" s="30">
        <v>62</v>
      </c>
      <c r="N13" s="31">
        <v>9541</v>
      </c>
    </row>
    <row r="14" spans="1:14" ht="15" customHeight="1" x14ac:dyDescent="0.3">
      <c r="A14" s="68"/>
      <c r="B14" s="41" t="s">
        <v>140</v>
      </c>
      <c r="C14" s="42">
        <v>11</v>
      </c>
      <c r="D14" s="42">
        <v>5</v>
      </c>
      <c r="E14" s="43">
        <v>0</v>
      </c>
      <c r="F14" s="42">
        <v>4</v>
      </c>
      <c r="G14" s="42">
        <v>769</v>
      </c>
      <c r="H14" s="42">
        <v>3080</v>
      </c>
      <c r="I14" s="42">
        <v>4572</v>
      </c>
      <c r="J14" s="42">
        <v>207</v>
      </c>
      <c r="K14" s="42">
        <v>2052</v>
      </c>
      <c r="L14" s="42">
        <v>0</v>
      </c>
      <c r="M14" s="42">
        <v>62</v>
      </c>
      <c r="N14" s="32">
        <v>10761</v>
      </c>
    </row>
    <row r="15" spans="1:14" ht="15" customHeight="1" x14ac:dyDescent="0.3">
      <c r="A15" s="68" t="s">
        <v>15</v>
      </c>
      <c r="B15" s="29" t="s">
        <v>134</v>
      </c>
      <c r="C15" s="30">
        <v>114</v>
      </c>
      <c r="D15" s="30">
        <v>0</v>
      </c>
      <c r="E15" s="16">
        <v>127</v>
      </c>
      <c r="F15" s="30">
        <v>10</v>
      </c>
      <c r="G15" s="30">
        <v>1158</v>
      </c>
      <c r="H15" s="30">
        <v>717</v>
      </c>
      <c r="I15" s="30">
        <v>7466</v>
      </c>
      <c r="J15" s="30">
        <v>226</v>
      </c>
      <c r="K15" s="30">
        <v>32</v>
      </c>
      <c r="L15" s="30">
        <v>0</v>
      </c>
      <c r="M15" s="30">
        <v>82</v>
      </c>
      <c r="N15" s="31">
        <v>9933</v>
      </c>
    </row>
    <row r="16" spans="1:14" ht="15" customHeight="1" x14ac:dyDescent="0.3">
      <c r="A16" s="68"/>
      <c r="B16" s="29" t="s">
        <v>166</v>
      </c>
      <c r="C16" s="30">
        <v>30</v>
      </c>
      <c r="D16" s="30">
        <v>0</v>
      </c>
      <c r="E16" s="16">
        <v>0</v>
      </c>
      <c r="F16" s="30">
        <v>6</v>
      </c>
      <c r="G16" s="30">
        <v>212</v>
      </c>
      <c r="H16" s="30">
        <v>199</v>
      </c>
      <c r="I16" s="30">
        <v>1588</v>
      </c>
      <c r="J16" s="30">
        <v>21</v>
      </c>
      <c r="K16" s="30">
        <v>6</v>
      </c>
      <c r="L16" s="30">
        <v>93</v>
      </c>
      <c r="M16" s="30">
        <v>4</v>
      </c>
      <c r="N16" s="31">
        <v>2159</v>
      </c>
    </row>
    <row r="17" spans="1:14" ht="15" customHeight="1" x14ac:dyDescent="0.3">
      <c r="A17" s="68"/>
      <c r="B17" s="29" t="s">
        <v>16</v>
      </c>
      <c r="C17" s="30">
        <v>90</v>
      </c>
      <c r="D17" s="30">
        <v>0</v>
      </c>
      <c r="E17" s="16">
        <v>0</v>
      </c>
      <c r="F17" s="30">
        <v>42</v>
      </c>
      <c r="G17" s="30">
        <v>958</v>
      </c>
      <c r="H17" s="30">
        <v>306</v>
      </c>
      <c r="I17" s="30">
        <v>5090</v>
      </c>
      <c r="J17" s="30">
        <v>61</v>
      </c>
      <c r="K17" s="30">
        <v>342</v>
      </c>
      <c r="L17" s="30">
        <v>55</v>
      </c>
      <c r="M17" s="30">
        <v>15</v>
      </c>
      <c r="N17" s="31">
        <v>6959</v>
      </c>
    </row>
    <row r="18" spans="1:14" ht="15" customHeight="1" x14ac:dyDescent="0.3">
      <c r="A18" s="68"/>
      <c r="B18" s="29" t="s">
        <v>17</v>
      </c>
      <c r="C18" s="30">
        <v>290</v>
      </c>
      <c r="D18" s="30">
        <v>0</v>
      </c>
      <c r="E18" s="16">
        <v>0</v>
      </c>
      <c r="F18" s="30">
        <v>28</v>
      </c>
      <c r="G18" s="30">
        <v>1672</v>
      </c>
      <c r="H18" s="30">
        <v>692</v>
      </c>
      <c r="I18" s="30">
        <v>8137</v>
      </c>
      <c r="J18" s="30">
        <v>0</v>
      </c>
      <c r="K18" s="30">
        <v>246</v>
      </c>
      <c r="L18" s="30">
        <v>12</v>
      </c>
      <c r="M18" s="30">
        <v>58</v>
      </c>
      <c r="N18" s="31">
        <v>11136</v>
      </c>
    </row>
    <row r="19" spans="1:14" ht="15" customHeight="1" x14ac:dyDescent="0.3">
      <c r="A19" s="68"/>
      <c r="B19" s="29" t="s">
        <v>18</v>
      </c>
      <c r="C19" s="30">
        <v>146</v>
      </c>
      <c r="D19" s="30">
        <v>0</v>
      </c>
      <c r="E19" s="16">
        <v>0</v>
      </c>
      <c r="F19" s="30">
        <v>19</v>
      </c>
      <c r="G19" s="30">
        <v>781</v>
      </c>
      <c r="H19" s="30">
        <v>685</v>
      </c>
      <c r="I19" s="30">
        <v>7071</v>
      </c>
      <c r="J19" s="30">
        <v>1053</v>
      </c>
      <c r="K19" s="30">
        <v>31</v>
      </c>
      <c r="L19" s="30">
        <v>7</v>
      </c>
      <c r="M19" s="30">
        <v>4</v>
      </c>
      <c r="N19" s="31">
        <v>9796</v>
      </c>
    </row>
    <row r="20" spans="1:14" ht="15" customHeight="1" x14ac:dyDescent="0.3">
      <c r="A20" s="68"/>
      <c r="B20" s="29" t="s">
        <v>19</v>
      </c>
      <c r="C20" s="30">
        <v>56</v>
      </c>
      <c r="D20" s="30">
        <v>0</v>
      </c>
      <c r="E20" s="16">
        <v>0</v>
      </c>
      <c r="F20" s="30">
        <v>11</v>
      </c>
      <c r="G20" s="30">
        <v>290</v>
      </c>
      <c r="H20" s="30">
        <v>273</v>
      </c>
      <c r="I20" s="30">
        <v>4485</v>
      </c>
      <c r="J20" s="30">
        <v>17</v>
      </c>
      <c r="K20" s="30">
        <v>374</v>
      </c>
      <c r="L20" s="30">
        <v>0</v>
      </c>
      <c r="M20" s="30">
        <v>10</v>
      </c>
      <c r="N20" s="31">
        <v>5515</v>
      </c>
    </row>
    <row r="21" spans="1:14" ht="15" customHeight="1" x14ac:dyDescent="0.3">
      <c r="A21" s="68"/>
      <c r="B21" s="29" t="s">
        <v>20</v>
      </c>
      <c r="C21" s="30">
        <v>282</v>
      </c>
      <c r="D21" s="30">
        <v>0</v>
      </c>
      <c r="E21" s="16">
        <v>624</v>
      </c>
      <c r="F21" s="30">
        <v>39</v>
      </c>
      <c r="G21" s="30">
        <v>3383</v>
      </c>
      <c r="H21" s="30">
        <v>715</v>
      </c>
      <c r="I21" s="30">
        <v>5830</v>
      </c>
      <c r="J21" s="30">
        <v>0</v>
      </c>
      <c r="K21" s="30">
        <v>127</v>
      </c>
      <c r="L21" s="30">
        <v>12</v>
      </c>
      <c r="M21" s="30">
        <v>46</v>
      </c>
      <c r="N21" s="31">
        <v>11058</v>
      </c>
    </row>
    <row r="22" spans="1:14" ht="15" customHeight="1" x14ac:dyDescent="0.3">
      <c r="A22" s="68"/>
      <c r="B22" s="29" t="s">
        <v>141</v>
      </c>
      <c r="C22" s="30">
        <v>8</v>
      </c>
      <c r="D22" s="30">
        <v>0</v>
      </c>
      <c r="E22" s="16">
        <v>7</v>
      </c>
      <c r="F22" s="30">
        <v>1</v>
      </c>
      <c r="G22" s="30">
        <v>49</v>
      </c>
      <c r="H22" s="30">
        <v>80</v>
      </c>
      <c r="I22" s="30">
        <v>26</v>
      </c>
      <c r="J22" s="30">
        <v>0</v>
      </c>
      <c r="K22" s="30">
        <v>38</v>
      </c>
      <c r="L22" s="30">
        <v>0</v>
      </c>
      <c r="M22" s="30">
        <v>9</v>
      </c>
      <c r="N22" s="31">
        <v>218</v>
      </c>
    </row>
    <row r="23" spans="1:14" ht="15" customHeight="1" x14ac:dyDescent="0.3">
      <c r="A23" s="68"/>
      <c r="B23" s="29" t="s">
        <v>21</v>
      </c>
      <c r="C23" s="30">
        <v>32</v>
      </c>
      <c r="D23" s="30">
        <v>0</v>
      </c>
      <c r="E23" s="16">
        <v>0</v>
      </c>
      <c r="F23" s="30">
        <v>11</v>
      </c>
      <c r="G23" s="30">
        <v>481</v>
      </c>
      <c r="H23" s="30">
        <v>445</v>
      </c>
      <c r="I23" s="30">
        <v>3718</v>
      </c>
      <c r="J23" s="30">
        <v>0</v>
      </c>
      <c r="K23" s="30">
        <v>289</v>
      </c>
      <c r="L23" s="30">
        <v>40</v>
      </c>
      <c r="M23" s="30">
        <v>36</v>
      </c>
      <c r="N23" s="31">
        <v>5052</v>
      </c>
    </row>
    <row r="24" spans="1:14" ht="15" customHeight="1" x14ac:dyDescent="0.3">
      <c r="A24" s="68"/>
      <c r="B24" s="41" t="s">
        <v>140</v>
      </c>
      <c r="C24" s="42">
        <v>5</v>
      </c>
      <c r="D24" s="42">
        <v>5</v>
      </c>
      <c r="E24" s="43">
        <v>0</v>
      </c>
      <c r="F24" s="42">
        <v>0</v>
      </c>
      <c r="G24" s="42">
        <v>268</v>
      </c>
      <c r="H24" s="42">
        <v>704</v>
      </c>
      <c r="I24" s="42">
        <v>1109</v>
      </c>
      <c r="J24" s="42">
        <v>12</v>
      </c>
      <c r="K24" s="42">
        <v>975</v>
      </c>
      <c r="L24" s="42">
        <v>0</v>
      </c>
      <c r="M24" s="42">
        <v>1</v>
      </c>
      <c r="N24" s="32">
        <v>3079</v>
      </c>
    </row>
    <row r="25" spans="1:14" ht="15" customHeight="1" x14ac:dyDescent="0.3">
      <c r="A25" s="68" t="s">
        <v>22</v>
      </c>
      <c r="B25" s="29" t="s">
        <v>23</v>
      </c>
      <c r="C25" s="30">
        <v>14</v>
      </c>
      <c r="D25" s="30">
        <v>0</v>
      </c>
      <c r="E25" s="16">
        <v>379</v>
      </c>
      <c r="F25" s="30">
        <v>7</v>
      </c>
      <c r="G25" s="30">
        <v>139</v>
      </c>
      <c r="H25" s="30">
        <v>167</v>
      </c>
      <c r="I25" s="30">
        <v>956</v>
      </c>
      <c r="J25" s="30">
        <v>0</v>
      </c>
      <c r="K25" s="30">
        <v>77</v>
      </c>
      <c r="L25" s="30">
        <v>18</v>
      </c>
      <c r="M25" s="30">
        <v>18</v>
      </c>
      <c r="N25" s="31">
        <v>1775</v>
      </c>
    </row>
    <row r="26" spans="1:14" ht="15" customHeight="1" x14ac:dyDescent="0.3">
      <c r="A26" s="68"/>
      <c r="B26" s="29" t="s">
        <v>155</v>
      </c>
      <c r="C26" s="30">
        <v>21</v>
      </c>
      <c r="D26" s="30">
        <v>0</v>
      </c>
      <c r="E26" s="16">
        <v>0</v>
      </c>
      <c r="F26" s="30">
        <v>8</v>
      </c>
      <c r="G26" s="30">
        <v>234</v>
      </c>
      <c r="H26" s="30">
        <v>252</v>
      </c>
      <c r="I26" s="30">
        <v>2517</v>
      </c>
      <c r="J26" s="30">
        <v>48</v>
      </c>
      <c r="K26" s="30">
        <v>49</v>
      </c>
      <c r="L26" s="30">
        <v>459</v>
      </c>
      <c r="M26" s="30">
        <v>57</v>
      </c>
      <c r="N26" s="31">
        <v>3644</v>
      </c>
    </row>
    <row r="27" spans="1:14" ht="15" customHeight="1" x14ac:dyDescent="0.3">
      <c r="A27" s="68"/>
      <c r="B27" s="29" t="s">
        <v>24</v>
      </c>
      <c r="C27" s="30">
        <v>145</v>
      </c>
      <c r="D27" s="30">
        <v>0</v>
      </c>
      <c r="E27" s="16">
        <v>260</v>
      </c>
      <c r="F27" s="30">
        <v>42</v>
      </c>
      <c r="G27" s="30">
        <v>950</v>
      </c>
      <c r="H27" s="30">
        <v>440</v>
      </c>
      <c r="I27" s="30">
        <v>7529</v>
      </c>
      <c r="J27" s="30">
        <v>0</v>
      </c>
      <c r="K27" s="30">
        <v>70</v>
      </c>
      <c r="L27" s="30">
        <v>0</v>
      </c>
      <c r="M27" s="30">
        <v>36</v>
      </c>
      <c r="N27" s="31">
        <v>9471</v>
      </c>
    </row>
    <row r="28" spans="1:14" ht="15" customHeight="1" x14ac:dyDescent="0.3">
      <c r="A28" s="68"/>
      <c r="B28" s="29" t="s">
        <v>25</v>
      </c>
      <c r="C28" s="30">
        <v>47</v>
      </c>
      <c r="D28" s="30">
        <v>0</v>
      </c>
      <c r="E28" s="16">
        <v>0</v>
      </c>
      <c r="F28" s="30">
        <v>8</v>
      </c>
      <c r="G28" s="30">
        <v>274</v>
      </c>
      <c r="H28" s="30">
        <v>297</v>
      </c>
      <c r="I28" s="30">
        <v>1741</v>
      </c>
      <c r="J28" s="30">
        <v>0</v>
      </c>
      <c r="K28" s="30">
        <v>219</v>
      </c>
      <c r="L28" s="30">
        <v>103</v>
      </c>
      <c r="M28" s="30">
        <v>3</v>
      </c>
      <c r="N28" s="31">
        <v>2690</v>
      </c>
    </row>
    <row r="29" spans="1:14" ht="15" customHeight="1" x14ac:dyDescent="0.3">
      <c r="A29" s="68"/>
      <c r="B29" s="29" t="s">
        <v>26</v>
      </c>
      <c r="C29" s="30">
        <v>121</v>
      </c>
      <c r="D29" s="30">
        <v>0</v>
      </c>
      <c r="E29" s="16">
        <v>0</v>
      </c>
      <c r="F29" s="30">
        <v>47</v>
      </c>
      <c r="G29" s="30">
        <v>809</v>
      </c>
      <c r="H29" s="30">
        <v>668</v>
      </c>
      <c r="I29" s="30">
        <v>8553</v>
      </c>
      <c r="J29" s="30">
        <v>0</v>
      </c>
      <c r="K29" s="30">
        <v>193</v>
      </c>
      <c r="L29" s="30">
        <v>0</v>
      </c>
      <c r="M29" s="30">
        <v>47</v>
      </c>
      <c r="N29" s="31">
        <v>10438</v>
      </c>
    </row>
    <row r="30" spans="1:14" ht="15" customHeight="1" x14ac:dyDescent="0.3">
      <c r="A30" s="68"/>
      <c r="B30" s="29" t="s">
        <v>27</v>
      </c>
      <c r="C30" s="30">
        <v>266</v>
      </c>
      <c r="D30" s="30">
        <v>4</v>
      </c>
      <c r="E30" s="16">
        <v>271</v>
      </c>
      <c r="F30" s="30">
        <v>63</v>
      </c>
      <c r="G30" s="30">
        <v>772</v>
      </c>
      <c r="H30" s="30">
        <v>197</v>
      </c>
      <c r="I30" s="30">
        <v>6762</v>
      </c>
      <c r="J30" s="30">
        <v>0</v>
      </c>
      <c r="K30" s="30">
        <v>92</v>
      </c>
      <c r="L30" s="30">
        <v>84</v>
      </c>
      <c r="M30" s="30">
        <v>14</v>
      </c>
      <c r="N30" s="31">
        <v>8526</v>
      </c>
    </row>
    <row r="31" spans="1:14" ht="15" customHeight="1" x14ac:dyDescent="0.3">
      <c r="A31" s="68"/>
      <c r="B31" s="29" t="s">
        <v>28</v>
      </c>
      <c r="C31" s="30">
        <v>57</v>
      </c>
      <c r="D31" s="30">
        <v>0</v>
      </c>
      <c r="E31" s="16">
        <v>0</v>
      </c>
      <c r="F31" s="30">
        <v>9</v>
      </c>
      <c r="G31" s="30">
        <v>485</v>
      </c>
      <c r="H31" s="30">
        <v>171</v>
      </c>
      <c r="I31" s="30">
        <v>2292</v>
      </c>
      <c r="J31" s="30">
        <v>152</v>
      </c>
      <c r="K31" s="30">
        <v>125</v>
      </c>
      <c r="L31" s="30">
        <v>461</v>
      </c>
      <c r="M31" s="30">
        <v>50</v>
      </c>
      <c r="N31" s="31">
        <v>3801</v>
      </c>
    </row>
    <row r="32" spans="1:14" ht="15" customHeight="1" x14ac:dyDescent="0.3">
      <c r="A32" s="68"/>
      <c r="B32" s="29" t="s">
        <v>29</v>
      </c>
      <c r="C32" s="30">
        <v>41</v>
      </c>
      <c r="D32" s="30">
        <v>0</v>
      </c>
      <c r="E32" s="16">
        <v>0</v>
      </c>
      <c r="F32" s="30">
        <v>12</v>
      </c>
      <c r="G32" s="30">
        <v>89</v>
      </c>
      <c r="H32" s="30">
        <v>39</v>
      </c>
      <c r="I32" s="30">
        <v>3277</v>
      </c>
      <c r="J32" s="30">
        <v>15</v>
      </c>
      <c r="K32" s="30">
        <v>91</v>
      </c>
      <c r="L32" s="30">
        <v>357</v>
      </c>
      <c r="M32" s="30">
        <v>51</v>
      </c>
      <c r="N32" s="31">
        <v>3971</v>
      </c>
    </row>
    <row r="33" spans="1:14" ht="15" customHeight="1" x14ac:dyDescent="0.3">
      <c r="A33" s="68"/>
      <c r="B33" s="41" t="s">
        <v>140</v>
      </c>
      <c r="C33" s="42">
        <v>0</v>
      </c>
      <c r="D33" s="42">
        <v>0</v>
      </c>
      <c r="E33" s="43">
        <v>0</v>
      </c>
      <c r="F33" s="42">
        <v>0</v>
      </c>
      <c r="G33" s="42">
        <v>140</v>
      </c>
      <c r="H33" s="42">
        <v>28</v>
      </c>
      <c r="I33" s="42">
        <v>677</v>
      </c>
      <c r="J33" s="42">
        <v>24</v>
      </c>
      <c r="K33" s="42">
        <v>816</v>
      </c>
      <c r="L33" s="42">
        <v>0</v>
      </c>
      <c r="M33" s="42">
        <v>0</v>
      </c>
      <c r="N33" s="32">
        <v>1685</v>
      </c>
    </row>
    <row r="34" spans="1:14" ht="15" customHeight="1" x14ac:dyDescent="0.3">
      <c r="A34" s="69" t="s">
        <v>30</v>
      </c>
      <c r="B34" s="29" t="s">
        <v>160</v>
      </c>
      <c r="C34" s="30">
        <v>99</v>
      </c>
      <c r="D34" s="30">
        <v>0</v>
      </c>
      <c r="E34" s="16">
        <v>26</v>
      </c>
      <c r="F34" s="30">
        <v>26</v>
      </c>
      <c r="G34" s="30">
        <v>713</v>
      </c>
      <c r="H34" s="30">
        <v>338</v>
      </c>
      <c r="I34" s="30">
        <v>6186</v>
      </c>
      <c r="J34" s="30">
        <v>20</v>
      </c>
      <c r="K34" s="30">
        <v>592</v>
      </c>
      <c r="L34" s="30">
        <v>763</v>
      </c>
      <c r="M34" s="30">
        <v>7</v>
      </c>
      <c r="N34" s="31">
        <v>8770</v>
      </c>
    </row>
    <row r="35" spans="1:14" ht="15" customHeight="1" x14ac:dyDescent="0.3">
      <c r="A35" s="69"/>
      <c r="B35" s="29" t="s">
        <v>31</v>
      </c>
      <c r="C35" s="30">
        <v>35</v>
      </c>
      <c r="D35" s="30">
        <v>0</v>
      </c>
      <c r="E35" s="16">
        <v>0</v>
      </c>
      <c r="F35" s="30">
        <v>32</v>
      </c>
      <c r="G35" s="30">
        <v>653</v>
      </c>
      <c r="H35" s="30">
        <v>379</v>
      </c>
      <c r="I35" s="30">
        <v>3200</v>
      </c>
      <c r="J35" s="30">
        <v>5</v>
      </c>
      <c r="K35" s="30">
        <v>14</v>
      </c>
      <c r="L35" s="30">
        <v>631</v>
      </c>
      <c r="M35" s="30">
        <v>6</v>
      </c>
      <c r="N35" s="31">
        <v>4955</v>
      </c>
    </row>
    <row r="36" spans="1:14" ht="15" customHeight="1" x14ac:dyDescent="0.3">
      <c r="A36" s="69"/>
      <c r="B36" s="29" t="s">
        <v>32</v>
      </c>
      <c r="C36" s="30">
        <v>25</v>
      </c>
      <c r="D36" s="30">
        <v>0</v>
      </c>
      <c r="E36" s="16">
        <v>0</v>
      </c>
      <c r="F36" s="30">
        <v>57</v>
      </c>
      <c r="G36" s="30">
        <v>127</v>
      </c>
      <c r="H36" s="30">
        <v>190</v>
      </c>
      <c r="I36" s="30">
        <v>1793</v>
      </c>
      <c r="J36" s="30">
        <v>0</v>
      </c>
      <c r="K36" s="30">
        <v>9</v>
      </c>
      <c r="L36" s="30">
        <v>367</v>
      </c>
      <c r="M36" s="30">
        <v>6</v>
      </c>
      <c r="N36" s="31">
        <v>2573</v>
      </c>
    </row>
    <row r="37" spans="1:14" ht="15" customHeight="1" x14ac:dyDescent="0.3">
      <c r="A37" s="69"/>
      <c r="B37" s="29" t="s">
        <v>33</v>
      </c>
      <c r="C37" s="30">
        <v>15</v>
      </c>
      <c r="D37" s="30">
        <v>0</v>
      </c>
      <c r="E37" s="16">
        <v>213</v>
      </c>
      <c r="F37" s="30">
        <v>10</v>
      </c>
      <c r="G37" s="30">
        <v>180</v>
      </c>
      <c r="H37" s="30">
        <v>220</v>
      </c>
      <c r="I37" s="30">
        <v>1920</v>
      </c>
      <c r="J37" s="30">
        <v>0</v>
      </c>
      <c r="K37" s="30">
        <v>19</v>
      </c>
      <c r="L37" s="30">
        <v>237</v>
      </c>
      <c r="M37" s="30">
        <v>38</v>
      </c>
      <c r="N37" s="31">
        <v>2852</v>
      </c>
    </row>
    <row r="38" spans="1:14" ht="15" customHeight="1" x14ac:dyDescent="0.3">
      <c r="A38" s="69"/>
      <c r="B38" s="29" t="s">
        <v>34</v>
      </c>
      <c r="C38" s="30">
        <v>133</v>
      </c>
      <c r="D38" s="30">
        <v>0</v>
      </c>
      <c r="E38" s="16">
        <v>548</v>
      </c>
      <c r="F38" s="30">
        <v>27</v>
      </c>
      <c r="G38" s="30">
        <v>829</v>
      </c>
      <c r="H38" s="30">
        <v>116</v>
      </c>
      <c r="I38" s="30">
        <v>3928</v>
      </c>
      <c r="J38" s="30">
        <v>0</v>
      </c>
      <c r="K38" s="30">
        <v>10</v>
      </c>
      <c r="L38" s="30">
        <v>40</v>
      </c>
      <c r="M38" s="30">
        <v>25</v>
      </c>
      <c r="N38" s="31">
        <v>5655</v>
      </c>
    </row>
    <row r="39" spans="1:14" ht="15" customHeight="1" x14ac:dyDescent="0.3">
      <c r="A39" s="69"/>
      <c r="B39" s="41" t="s">
        <v>140</v>
      </c>
      <c r="C39" s="42">
        <v>0</v>
      </c>
      <c r="D39" s="42">
        <v>1</v>
      </c>
      <c r="E39" s="43">
        <v>0</v>
      </c>
      <c r="F39" s="42">
        <v>0</v>
      </c>
      <c r="G39" s="42">
        <v>15</v>
      </c>
      <c r="H39" s="42">
        <v>91</v>
      </c>
      <c r="I39" s="42">
        <v>21</v>
      </c>
      <c r="J39" s="42">
        <v>0</v>
      </c>
      <c r="K39" s="42">
        <v>448</v>
      </c>
      <c r="L39" s="42">
        <v>0</v>
      </c>
      <c r="M39" s="42">
        <v>0</v>
      </c>
      <c r="N39" s="32">
        <v>575</v>
      </c>
    </row>
    <row r="40" spans="1:14" ht="15" customHeight="1" x14ac:dyDescent="0.3">
      <c r="A40" s="68" t="s">
        <v>35</v>
      </c>
      <c r="B40" s="29" t="s">
        <v>144</v>
      </c>
      <c r="C40" s="30">
        <v>101</v>
      </c>
      <c r="D40" s="30">
        <v>0</v>
      </c>
      <c r="E40" s="16">
        <v>116</v>
      </c>
      <c r="F40" s="30">
        <v>12</v>
      </c>
      <c r="G40" s="30">
        <v>481</v>
      </c>
      <c r="H40" s="30">
        <v>398</v>
      </c>
      <c r="I40" s="30">
        <v>3471</v>
      </c>
      <c r="J40" s="30">
        <v>1</v>
      </c>
      <c r="K40" s="30">
        <v>87</v>
      </c>
      <c r="L40" s="30">
        <v>255</v>
      </c>
      <c r="M40" s="30">
        <v>29</v>
      </c>
      <c r="N40" s="31">
        <v>4952</v>
      </c>
    </row>
    <row r="41" spans="1:14" ht="15" customHeight="1" x14ac:dyDescent="0.3">
      <c r="A41" s="68"/>
      <c r="B41" s="29" t="s">
        <v>36</v>
      </c>
      <c r="C41" s="30">
        <v>132</v>
      </c>
      <c r="D41" s="30">
        <v>0</v>
      </c>
      <c r="E41" s="16">
        <v>61</v>
      </c>
      <c r="F41" s="30">
        <v>70</v>
      </c>
      <c r="G41" s="30">
        <v>379</v>
      </c>
      <c r="H41" s="30">
        <v>514</v>
      </c>
      <c r="I41" s="30">
        <v>4398</v>
      </c>
      <c r="J41" s="30">
        <v>0</v>
      </c>
      <c r="K41" s="30">
        <v>130</v>
      </c>
      <c r="L41" s="30">
        <v>26</v>
      </c>
      <c r="M41" s="30">
        <v>44</v>
      </c>
      <c r="N41" s="31">
        <v>5754</v>
      </c>
    </row>
    <row r="42" spans="1:14" ht="15" customHeight="1" x14ac:dyDescent="0.3">
      <c r="A42" s="68"/>
      <c r="B42" s="29" t="s">
        <v>153</v>
      </c>
      <c r="C42" s="30">
        <v>9</v>
      </c>
      <c r="D42" s="30">
        <v>7</v>
      </c>
      <c r="E42" s="16">
        <v>0</v>
      </c>
      <c r="F42" s="30">
        <v>3</v>
      </c>
      <c r="G42" s="30">
        <v>152</v>
      </c>
      <c r="H42" s="30">
        <v>199</v>
      </c>
      <c r="I42" s="30">
        <v>1520</v>
      </c>
      <c r="J42" s="30">
        <v>13</v>
      </c>
      <c r="K42" s="30">
        <v>1406</v>
      </c>
      <c r="L42" s="30">
        <v>0</v>
      </c>
      <c r="M42" s="30">
        <v>0</v>
      </c>
      <c r="N42" s="31">
        <v>3308</v>
      </c>
    </row>
    <row r="43" spans="1:14" ht="15" customHeight="1" x14ac:dyDescent="0.3">
      <c r="A43" s="68"/>
      <c r="B43" s="29" t="s">
        <v>37</v>
      </c>
      <c r="C43" s="30">
        <v>72</v>
      </c>
      <c r="D43" s="30">
        <v>0</v>
      </c>
      <c r="E43" s="16">
        <v>0</v>
      </c>
      <c r="F43" s="30">
        <v>21</v>
      </c>
      <c r="G43" s="30">
        <v>431</v>
      </c>
      <c r="H43" s="30">
        <v>365</v>
      </c>
      <c r="I43" s="30">
        <v>5089</v>
      </c>
      <c r="J43" s="30">
        <v>94</v>
      </c>
      <c r="K43" s="30">
        <v>151</v>
      </c>
      <c r="L43" s="30">
        <v>330</v>
      </c>
      <c r="M43" s="30">
        <v>23</v>
      </c>
      <c r="N43" s="31">
        <v>6575</v>
      </c>
    </row>
    <row r="44" spans="1:14" ht="15" customHeight="1" x14ac:dyDescent="0.3">
      <c r="A44" s="68"/>
      <c r="B44" s="41" t="s">
        <v>156</v>
      </c>
      <c r="C44" s="42">
        <v>3</v>
      </c>
      <c r="D44" s="42">
        <v>0</v>
      </c>
      <c r="E44" s="43">
        <v>0</v>
      </c>
      <c r="F44" s="42">
        <v>0</v>
      </c>
      <c r="G44" s="42">
        <v>146</v>
      </c>
      <c r="H44" s="42">
        <v>210</v>
      </c>
      <c r="I44" s="42">
        <v>229</v>
      </c>
      <c r="J44" s="42">
        <v>15</v>
      </c>
      <c r="K44" s="42">
        <v>156</v>
      </c>
      <c r="L44" s="42">
        <v>0</v>
      </c>
      <c r="M44" s="42">
        <v>0</v>
      </c>
      <c r="N44" s="32">
        <v>760</v>
      </c>
    </row>
    <row r="45" spans="1:14" ht="15" customHeight="1" x14ac:dyDescent="0.3">
      <c r="A45" s="40" t="s">
        <v>38</v>
      </c>
      <c r="B45" s="45" t="s">
        <v>39</v>
      </c>
      <c r="C45" s="46">
        <v>57</v>
      </c>
      <c r="D45" s="46">
        <v>0</v>
      </c>
      <c r="E45" s="47">
        <v>0</v>
      </c>
      <c r="F45" s="46">
        <v>2</v>
      </c>
      <c r="G45" s="46">
        <v>474</v>
      </c>
      <c r="H45" s="46">
        <v>1321</v>
      </c>
      <c r="I45" s="46">
        <v>2864</v>
      </c>
      <c r="J45" s="46">
        <v>264</v>
      </c>
      <c r="K45" s="46">
        <v>1758</v>
      </c>
      <c r="L45" s="46">
        <v>103</v>
      </c>
      <c r="M45" s="46">
        <v>9</v>
      </c>
      <c r="N45" s="48">
        <v>6851</v>
      </c>
    </row>
    <row r="46" spans="1:14" ht="15" customHeight="1" x14ac:dyDescent="0.3">
      <c r="A46" s="68" t="s">
        <v>40</v>
      </c>
      <c r="B46" s="7" t="s">
        <v>158</v>
      </c>
      <c r="C46" s="30">
        <v>2</v>
      </c>
      <c r="D46" s="30">
        <v>0</v>
      </c>
      <c r="E46" s="16">
        <v>0</v>
      </c>
      <c r="F46" s="30">
        <v>1</v>
      </c>
      <c r="G46" s="30">
        <v>0</v>
      </c>
      <c r="H46" s="30">
        <v>0</v>
      </c>
      <c r="I46" s="30">
        <v>0</v>
      </c>
      <c r="J46" s="30">
        <v>0</v>
      </c>
      <c r="K46" s="30">
        <v>0</v>
      </c>
      <c r="L46" s="30">
        <v>0</v>
      </c>
      <c r="M46" s="30">
        <v>0</v>
      </c>
      <c r="N46" s="31">
        <v>2</v>
      </c>
    </row>
    <row r="47" spans="1:14" ht="15" customHeight="1" x14ac:dyDescent="0.3">
      <c r="A47" s="68"/>
      <c r="B47" s="50" t="s">
        <v>159</v>
      </c>
      <c r="C47" s="42">
        <v>30</v>
      </c>
      <c r="D47" s="42">
        <v>0</v>
      </c>
      <c r="E47" s="43">
        <v>0</v>
      </c>
      <c r="F47" s="42">
        <v>6</v>
      </c>
      <c r="G47" s="42">
        <v>211</v>
      </c>
      <c r="H47" s="42">
        <v>96</v>
      </c>
      <c r="I47" s="42">
        <v>860</v>
      </c>
      <c r="J47" s="42">
        <v>20</v>
      </c>
      <c r="K47" s="42">
        <v>157</v>
      </c>
      <c r="L47" s="42">
        <v>282</v>
      </c>
      <c r="M47" s="42">
        <v>0</v>
      </c>
      <c r="N47" s="32">
        <v>1662</v>
      </c>
    </row>
    <row r="48" spans="1:14" ht="15" customHeight="1" x14ac:dyDescent="0.3">
      <c r="A48" s="67" t="s">
        <v>41</v>
      </c>
      <c r="B48" s="29" t="s">
        <v>42</v>
      </c>
      <c r="C48" s="30">
        <v>137</v>
      </c>
      <c r="D48" s="30">
        <v>0</v>
      </c>
      <c r="E48" s="16">
        <v>0</v>
      </c>
      <c r="F48" s="30">
        <v>34</v>
      </c>
      <c r="G48" s="30">
        <v>625</v>
      </c>
      <c r="H48" s="30">
        <v>91</v>
      </c>
      <c r="I48" s="30">
        <v>2805</v>
      </c>
      <c r="J48" s="30">
        <v>0</v>
      </c>
      <c r="K48" s="30">
        <v>20</v>
      </c>
      <c r="L48" s="30">
        <v>0</v>
      </c>
      <c r="M48" s="30">
        <v>4</v>
      </c>
      <c r="N48" s="31">
        <v>3715</v>
      </c>
    </row>
    <row r="49" spans="1:14" ht="15" customHeight="1" x14ac:dyDescent="0.3">
      <c r="A49" s="67"/>
      <c r="B49" s="29" t="s">
        <v>43</v>
      </c>
      <c r="C49" s="30">
        <v>35</v>
      </c>
      <c r="D49" s="30">
        <v>0</v>
      </c>
      <c r="E49" s="16">
        <v>66</v>
      </c>
      <c r="F49" s="30">
        <v>6</v>
      </c>
      <c r="G49" s="30">
        <v>309</v>
      </c>
      <c r="H49" s="30">
        <v>238</v>
      </c>
      <c r="I49" s="30">
        <v>2238</v>
      </c>
      <c r="J49" s="30">
        <v>0</v>
      </c>
      <c r="K49" s="30">
        <v>109</v>
      </c>
      <c r="L49" s="30">
        <v>122</v>
      </c>
      <c r="M49" s="30">
        <v>2</v>
      </c>
      <c r="N49" s="31">
        <v>3124</v>
      </c>
    </row>
    <row r="50" spans="1:14" ht="15" customHeight="1" x14ac:dyDescent="0.3">
      <c r="A50" s="67"/>
      <c r="B50" s="41" t="s">
        <v>140</v>
      </c>
      <c r="C50" s="42">
        <v>0</v>
      </c>
      <c r="D50" s="42">
        <v>0</v>
      </c>
      <c r="E50" s="43">
        <v>0</v>
      </c>
      <c r="F50" s="42">
        <v>0</v>
      </c>
      <c r="G50" s="42">
        <v>0</v>
      </c>
      <c r="H50" s="42">
        <v>290</v>
      </c>
      <c r="I50" s="42">
        <v>0</v>
      </c>
      <c r="J50" s="42">
        <v>0</v>
      </c>
      <c r="K50" s="42">
        <v>0</v>
      </c>
      <c r="L50" s="42">
        <v>0</v>
      </c>
      <c r="M50" s="42">
        <v>0</v>
      </c>
      <c r="N50" s="32">
        <v>290</v>
      </c>
    </row>
    <row r="51" spans="1:14" ht="15" customHeight="1" x14ac:dyDescent="0.3">
      <c r="A51" s="68" t="s">
        <v>44</v>
      </c>
      <c r="B51" s="29" t="s">
        <v>45</v>
      </c>
      <c r="C51" s="30">
        <v>29</v>
      </c>
      <c r="D51" s="30">
        <v>0</v>
      </c>
      <c r="E51" s="16">
        <v>0</v>
      </c>
      <c r="F51" s="30">
        <v>4</v>
      </c>
      <c r="G51" s="30">
        <v>842</v>
      </c>
      <c r="H51" s="30">
        <v>296</v>
      </c>
      <c r="I51" s="30">
        <v>6058</v>
      </c>
      <c r="J51" s="30">
        <v>0</v>
      </c>
      <c r="K51" s="30">
        <v>223</v>
      </c>
      <c r="L51" s="30">
        <v>0</v>
      </c>
      <c r="M51" s="30">
        <v>94</v>
      </c>
      <c r="N51" s="31">
        <v>7545</v>
      </c>
    </row>
    <row r="52" spans="1:14" ht="15" customHeight="1" x14ac:dyDescent="0.3">
      <c r="A52" s="68"/>
      <c r="B52" s="41" t="s">
        <v>140</v>
      </c>
      <c r="C52" s="42">
        <v>3</v>
      </c>
      <c r="D52" s="42">
        <v>0</v>
      </c>
      <c r="E52" s="43">
        <v>58</v>
      </c>
      <c r="F52" s="42">
        <v>2</v>
      </c>
      <c r="G52" s="42">
        <v>20</v>
      </c>
      <c r="H52" s="42">
        <v>84</v>
      </c>
      <c r="I52" s="42">
        <v>74</v>
      </c>
      <c r="J52" s="42">
        <v>12</v>
      </c>
      <c r="K52" s="42">
        <v>88</v>
      </c>
      <c r="L52" s="42">
        <v>22</v>
      </c>
      <c r="M52" s="42">
        <v>7</v>
      </c>
      <c r="N52" s="32">
        <v>370</v>
      </c>
    </row>
    <row r="53" spans="1:14" s="28" customFormat="1" ht="15" customHeight="1" x14ac:dyDescent="0.3">
      <c r="A53" s="6" t="s">
        <v>154</v>
      </c>
      <c r="B53" s="38"/>
      <c r="C53" s="32">
        <v>3709</v>
      </c>
      <c r="D53" s="32">
        <v>36</v>
      </c>
      <c r="E53" s="17">
        <v>2771</v>
      </c>
      <c r="F53" s="32">
        <v>1037</v>
      </c>
      <c r="G53" s="32">
        <v>29658</v>
      </c>
      <c r="H53" s="32">
        <v>18564</v>
      </c>
      <c r="I53" s="32">
        <v>183274</v>
      </c>
      <c r="J53" s="32">
        <v>3212</v>
      </c>
      <c r="K53" s="32">
        <v>14278</v>
      </c>
      <c r="L53" s="32">
        <v>7120</v>
      </c>
      <c r="M53" s="32">
        <v>1159</v>
      </c>
      <c r="N53" s="32">
        <v>264817</v>
      </c>
    </row>
    <row r="54" spans="1:14" ht="15" customHeight="1" x14ac:dyDescent="0.25">
      <c r="A54" s="7" t="s">
        <v>176</v>
      </c>
      <c r="B54"/>
      <c r="C54" s="33">
        <v>3999</v>
      </c>
      <c r="D54" s="33">
        <v>35</v>
      </c>
      <c r="E54" s="18">
        <v>2706</v>
      </c>
      <c r="F54" s="33">
        <v>1292</v>
      </c>
      <c r="G54" s="33">
        <v>35185</v>
      </c>
      <c r="H54" s="33">
        <v>22383</v>
      </c>
      <c r="I54" s="33">
        <v>201499</v>
      </c>
      <c r="J54" s="33">
        <v>3867</v>
      </c>
      <c r="K54" s="33">
        <v>15352</v>
      </c>
      <c r="L54" s="33">
        <v>8814</v>
      </c>
      <c r="M54" s="33">
        <v>1260</v>
      </c>
      <c r="N54" s="33">
        <v>296392</v>
      </c>
    </row>
    <row r="55" spans="1:14" ht="15" customHeight="1" x14ac:dyDescent="0.25">
      <c r="A55" s="7" t="s">
        <v>177</v>
      </c>
      <c r="B55"/>
      <c r="C55" s="34">
        <f>IF(ISERROR((C53-C54)/C54),".",(C53-C54)/C54)</f>
        <v>-7.2518129532383097E-2</v>
      </c>
      <c r="D55" s="34">
        <f t="shared" ref="D55:N55" si="0">IF(ISERROR((D53-D54)/D54),".",(D53-D54)/D54)</f>
        <v>2.8571428571428571E-2</v>
      </c>
      <c r="E55" s="34">
        <f t="shared" si="0"/>
        <v>2.402069475240207E-2</v>
      </c>
      <c r="F55" s="34">
        <f t="shared" si="0"/>
        <v>-0.19736842105263158</v>
      </c>
      <c r="G55" s="34">
        <f t="shared" si="0"/>
        <v>-0.1570839846525508</v>
      </c>
      <c r="H55" s="34">
        <f t="shared" si="0"/>
        <v>-0.17062056024661573</v>
      </c>
      <c r="I55" s="34">
        <f t="shared" si="0"/>
        <v>-9.0447098993047106E-2</v>
      </c>
      <c r="J55" s="34">
        <f t="shared" si="0"/>
        <v>-0.16938194983191104</v>
      </c>
      <c r="K55" s="34">
        <f t="shared" si="0"/>
        <v>-6.9958311620635746E-2</v>
      </c>
      <c r="L55" s="34">
        <f t="shared" si="0"/>
        <v>-0.19219423644202405</v>
      </c>
      <c r="M55" s="34">
        <f t="shared" si="0"/>
        <v>-8.0158730158730165E-2</v>
      </c>
      <c r="N55" s="34">
        <f t="shared" si="0"/>
        <v>-0.10653121541742017</v>
      </c>
    </row>
    <row r="56" spans="1:14" ht="15" customHeight="1" x14ac:dyDescent="0.25">
      <c r="B56" s="7"/>
    </row>
    <row r="57" spans="1:14" ht="15" customHeight="1" x14ac:dyDescent="0.25">
      <c r="B57" s="8"/>
    </row>
  </sheetData>
  <mergeCells count="8">
    <mergeCell ref="A48:A50"/>
    <mergeCell ref="A51:A52"/>
    <mergeCell ref="A4:A14"/>
    <mergeCell ref="A15:A24"/>
    <mergeCell ref="A25:A33"/>
    <mergeCell ref="A34:A39"/>
    <mergeCell ref="A40:A44"/>
    <mergeCell ref="A46:A47"/>
  </mergeCells>
  <phoneticPr fontId="4" type="noConversion"/>
  <hyperlinks>
    <hyperlink ref="A1" location="Contents!A1" display="&lt; Back to Contents &gt;" xr:uid="{00000000-0004-0000-0200-000000000000}"/>
  </hyperlinks>
  <pageMargins left="0.39370078740157483" right="0.31496062992125984" top="0.59055118110236227" bottom="0.39370078740157483" header="0" footer="0"/>
  <pageSetup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57"/>
  <sheetViews>
    <sheetView showGridLines="0"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1796875" defaultRowHeight="15" customHeight="1" x14ac:dyDescent="0.25"/>
  <cols>
    <col min="1" max="1" width="15.54296875" customWidth="1"/>
    <col min="2" max="2" width="64.81640625" style="3" customWidth="1"/>
    <col min="3" max="6" width="25.54296875" customWidth="1"/>
  </cols>
  <sheetData>
    <row r="1" spans="1:6" ht="15" customHeight="1" x14ac:dyDescent="0.25">
      <c r="A1" s="4" t="s">
        <v>125</v>
      </c>
    </row>
    <row r="2" spans="1:6" s="54" customFormat="1" ht="30" customHeight="1" x14ac:dyDescent="0.25">
      <c r="A2" s="57" t="s">
        <v>172</v>
      </c>
      <c r="C2" s="59"/>
      <c r="D2" s="59"/>
      <c r="E2" s="59"/>
      <c r="F2" s="59"/>
    </row>
    <row r="3" spans="1:6" s="2" customFormat="1" ht="13" x14ac:dyDescent="0.3">
      <c r="A3" s="39" t="s">
        <v>164</v>
      </c>
      <c r="B3" s="5" t="s">
        <v>163</v>
      </c>
      <c r="C3" s="60" t="s">
        <v>168</v>
      </c>
      <c r="D3" s="60" t="s">
        <v>169</v>
      </c>
      <c r="E3" s="60" t="s">
        <v>167</v>
      </c>
      <c r="F3" s="12" t="s">
        <v>10</v>
      </c>
    </row>
    <row r="4" spans="1:6" ht="15" customHeight="1" x14ac:dyDescent="0.3">
      <c r="A4" s="68" t="s">
        <v>11</v>
      </c>
      <c r="B4" s="29" t="s">
        <v>12</v>
      </c>
      <c r="C4" s="30">
        <v>6665</v>
      </c>
      <c r="D4" s="30">
        <v>995</v>
      </c>
      <c r="E4" s="30">
        <v>0</v>
      </c>
      <c r="F4" s="31">
        <v>7661</v>
      </c>
    </row>
    <row r="5" spans="1:6" ht="15" customHeight="1" x14ac:dyDescent="0.3">
      <c r="A5" s="68"/>
      <c r="B5" s="29" t="s">
        <v>13</v>
      </c>
      <c r="C5" s="30">
        <v>8858</v>
      </c>
      <c r="D5" s="30">
        <v>2493</v>
      </c>
      <c r="E5" s="30">
        <v>0</v>
      </c>
      <c r="F5" s="31">
        <v>11350</v>
      </c>
    </row>
    <row r="6" spans="1:6" ht="15" customHeight="1" x14ac:dyDescent="0.3">
      <c r="A6" s="68"/>
      <c r="B6" s="29" t="s">
        <v>14</v>
      </c>
      <c r="C6" s="30">
        <v>3637</v>
      </c>
      <c r="D6" s="30">
        <v>1046</v>
      </c>
      <c r="E6" s="30">
        <v>0</v>
      </c>
      <c r="F6" s="31">
        <v>4683</v>
      </c>
    </row>
    <row r="7" spans="1:6" ht="15" customHeight="1" x14ac:dyDescent="0.3">
      <c r="A7" s="68"/>
      <c r="B7" s="29" t="s">
        <v>142</v>
      </c>
      <c r="C7" s="30">
        <v>3228</v>
      </c>
      <c r="D7" s="30">
        <v>279</v>
      </c>
      <c r="E7" s="30">
        <v>0</v>
      </c>
      <c r="F7" s="31">
        <v>3507</v>
      </c>
    </row>
    <row r="8" spans="1:6" ht="15" customHeight="1" x14ac:dyDescent="0.3">
      <c r="A8" s="68"/>
      <c r="B8" s="29" t="s">
        <v>143</v>
      </c>
      <c r="C8" s="30">
        <v>7599</v>
      </c>
      <c r="D8" s="30">
        <v>1554</v>
      </c>
      <c r="E8" s="30">
        <v>0</v>
      </c>
      <c r="F8" s="31">
        <v>9154</v>
      </c>
    </row>
    <row r="9" spans="1:6" ht="15" customHeight="1" x14ac:dyDescent="0.3">
      <c r="A9" s="68"/>
      <c r="B9" s="29" t="s">
        <v>150</v>
      </c>
      <c r="C9" s="30">
        <v>9362</v>
      </c>
      <c r="D9" s="30">
        <v>10947</v>
      </c>
      <c r="E9" s="30">
        <v>10</v>
      </c>
      <c r="F9" s="31">
        <v>20319</v>
      </c>
    </row>
    <row r="10" spans="1:6" ht="15" customHeight="1" x14ac:dyDescent="0.3">
      <c r="A10" s="68"/>
      <c r="B10" s="29" t="s">
        <v>151</v>
      </c>
      <c r="C10" s="30">
        <v>10122</v>
      </c>
      <c r="D10" s="30">
        <v>6481</v>
      </c>
      <c r="E10" s="30">
        <v>0</v>
      </c>
      <c r="F10" s="31">
        <v>16603</v>
      </c>
    </row>
    <row r="11" spans="1:6" ht="15" customHeight="1" x14ac:dyDescent="0.3">
      <c r="A11" s="68"/>
      <c r="B11" s="29" t="s">
        <v>157</v>
      </c>
      <c r="C11" s="30">
        <v>8764</v>
      </c>
      <c r="D11" s="30">
        <v>2898</v>
      </c>
      <c r="E11" s="30">
        <v>0</v>
      </c>
      <c r="F11" s="31">
        <v>11661</v>
      </c>
    </row>
    <row r="12" spans="1:6" ht="15" customHeight="1" x14ac:dyDescent="0.3">
      <c r="A12" s="68"/>
      <c r="B12" s="29" t="s">
        <v>152</v>
      </c>
      <c r="C12" s="30">
        <v>5087</v>
      </c>
      <c r="D12" s="30">
        <v>2969</v>
      </c>
      <c r="E12" s="30">
        <v>0</v>
      </c>
      <c r="F12" s="31">
        <v>8056</v>
      </c>
    </row>
    <row r="13" spans="1:6" ht="15" customHeight="1" x14ac:dyDescent="0.3">
      <c r="A13" s="68"/>
      <c r="B13" s="29" t="s">
        <v>145</v>
      </c>
      <c r="C13" s="30">
        <v>9541</v>
      </c>
      <c r="D13" s="30">
        <v>2606</v>
      </c>
      <c r="E13" s="30">
        <v>0</v>
      </c>
      <c r="F13" s="31">
        <v>12147</v>
      </c>
    </row>
    <row r="14" spans="1:6" ht="15" customHeight="1" x14ac:dyDescent="0.3">
      <c r="A14" s="68"/>
      <c r="B14" s="41" t="s">
        <v>140</v>
      </c>
      <c r="C14" s="42">
        <v>10761</v>
      </c>
      <c r="D14" s="42">
        <v>9878</v>
      </c>
      <c r="E14" s="42">
        <v>3</v>
      </c>
      <c r="F14" s="32">
        <v>20642</v>
      </c>
    </row>
    <row r="15" spans="1:6" ht="15" customHeight="1" x14ac:dyDescent="0.3">
      <c r="A15" s="68" t="s">
        <v>15</v>
      </c>
      <c r="B15" s="29" t="s">
        <v>134</v>
      </c>
      <c r="C15" s="30">
        <v>9933</v>
      </c>
      <c r="D15" s="30">
        <v>2793</v>
      </c>
      <c r="E15" s="30">
        <v>0</v>
      </c>
      <c r="F15" s="31">
        <v>12726</v>
      </c>
    </row>
    <row r="16" spans="1:6" ht="15" customHeight="1" x14ac:dyDescent="0.3">
      <c r="A16" s="68"/>
      <c r="B16" s="29" t="s">
        <v>166</v>
      </c>
      <c r="C16" s="30">
        <v>2159</v>
      </c>
      <c r="D16" s="30">
        <v>1464</v>
      </c>
      <c r="E16" s="30">
        <v>0</v>
      </c>
      <c r="F16" s="31">
        <v>3623</v>
      </c>
    </row>
    <row r="17" spans="1:6" ht="15" customHeight="1" x14ac:dyDescent="0.3">
      <c r="A17" s="68"/>
      <c r="B17" s="29" t="s">
        <v>16</v>
      </c>
      <c r="C17" s="30">
        <v>6959</v>
      </c>
      <c r="D17" s="30">
        <v>2139</v>
      </c>
      <c r="E17" s="30">
        <v>0</v>
      </c>
      <c r="F17" s="31">
        <v>9098</v>
      </c>
    </row>
    <row r="18" spans="1:6" ht="15" customHeight="1" x14ac:dyDescent="0.3">
      <c r="A18" s="68"/>
      <c r="B18" s="29" t="s">
        <v>17</v>
      </c>
      <c r="C18" s="30">
        <v>11136</v>
      </c>
      <c r="D18" s="30">
        <v>8300</v>
      </c>
      <c r="E18" s="30">
        <v>0</v>
      </c>
      <c r="F18" s="31">
        <v>19436</v>
      </c>
    </row>
    <row r="19" spans="1:6" ht="15" customHeight="1" x14ac:dyDescent="0.3">
      <c r="A19" s="68"/>
      <c r="B19" s="29" t="s">
        <v>18</v>
      </c>
      <c r="C19" s="30">
        <v>9796</v>
      </c>
      <c r="D19" s="30">
        <v>6990</v>
      </c>
      <c r="E19" s="30">
        <v>0</v>
      </c>
      <c r="F19" s="31">
        <v>16786</v>
      </c>
    </row>
    <row r="20" spans="1:6" ht="15" customHeight="1" x14ac:dyDescent="0.3">
      <c r="A20" s="68"/>
      <c r="B20" s="29" t="s">
        <v>19</v>
      </c>
      <c r="C20" s="30">
        <v>5515</v>
      </c>
      <c r="D20" s="30">
        <v>3828</v>
      </c>
      <c r="E20" s="30">
        <v>0</v>
      </c>
      <c r="F20" s="31">
        <v>9343</v>
      </c>
    </row>
    <row r="21" spans="1:6" ht="15" customHeight="1" x14ac:dyDescent="0.3">
      <c r="A21" s="68"/>
      <c r="B21" s="29" t="s">
        <v>20</v>
      </c>
      <c r="C21" s="30">
        <v>11058</v>
      </c>
      <c r="D21" s="30">
        <v>7576</v>
      </c>
      <c r="E21" s="30">
        <v>1</v>
      </c>
      <c r="F21" s="31">
        <v>18635</v>
      </c>
    </row>
    <row r="22" spans="1:6" ht="15" customHeight="1" x14ac:dyDescent="0.3">
      <c r="A22" s="68"/>
      <c r="B22" s="29" t="s">
        <v>141</v>
      </c>
      <c r="C22" s="30">
        <v>218</v>
      </c>
      <c r="D22" s="30">
        <v>33</v>
      </c>
      <c r="E22" s="30">
        <v>0</v>
      </c>
      <c r="F22" s="31">
        <v>251</v>
      </c>
    </row>
    <row r="23" spans="1:6" ht="15" customHeight="1" x14ac:dyDescent="0.3">
      <c r="A23" s="68"/>
      <c r="B23" s="29" t="s">
        <v>21</v>
      </c>
      <c r="C23" s="30">
        <v>5052</v>
      </c>
      <c r="D23" s="30">
        <v>3147</v>
      </c>
      <c r="E23" s="30">
        <v>0</v>
      </c>
      <c r="F23" s="31">
        <v>8199</v>
      </c>
    </row>
    <row r="24" spans="1:6" ht="15" customHeight="1" x14ac:dyDescent="0.3">
      <c r="A24" s="68"/>
      <c r="B24" s="41" t="s">
        <v>140</v>
      </c>
      <c r="C24" s="42">
        <v>3079</v>
      </c>
      <c r="D24" s="42">
        <v>6051</v>
      </c>
      <c r="E24" s="42">
        <v>0</v>
      </c>
      <c r="F24" s="32">
        <v>9130</v>
      </c>
    </row>
    <row r="25" spans="1:6" ht="15" customHeight="1" x14ac:dyDescent="0.3">
      <c r="A25" s="68" t="s">
        <v>22</v>
      </c>
      <c r="B25" s="29" t="s">
        <v>23</v>
      </c>
      <c r="C25" s="30">
        <v>1775</v>
      </c>
      <c r="D25" s="30">
        <v>768</v>
      </c>
      <c r="E25" s="30">
        <v>0</v>
      </c>
      <c r="F25" s="31">
        <v>2542</v>
      </c>
    </row>
    <row r="26" spans="1:6" ht="15" customHeight="1" x14ac:dyDescent="0.3">
      <c r="A26" s="68"/>
      <c r="B26" s="29" t="s">
        <v>155</v>
      </c>
      <c r="C26" s="30">
        <v>3644</v>
      </c>
      <c r="D26" s="30">
        <v>1542</v>
      </c>
      <c r="E26" s="30">
        <v>0</v>
      </c>
      <c r="F26" s="31">
        <v>5186</v>
      </c>
    </row>
    <row r="27" spans="1:6" ht="15" customHeight="1" x14ac:dyDescent="0.3">
      <c r="A27" s="68"/>
      <c r="B27" s="29" t="s">
        <v>24</v>
      </c>
      <c r="C27" s="30">
        <v>9471</v>
      </c>
      <c r="D27" s="30">
        <v>2384</v>
      </c>
      <c r="E27" s="30">
        <v>0</v>
      </c>
      <c r="F27" s="31">
        <v>11855</v>
      </c>
    </row>
    <row r="28" spans="1:6" ht="15" customHeight="1" x14ac:dyDescent="0.3">
      <c r="A28" s="68"/>
      <c r="B28" s="29" t="s">
        <v>25</v>
      </c>
      <c r="C28" s="30">
        <v>2690</v>
      </c>
      <c r="D28" s="30">
        <v>2394</v>
      </c>
      <c r="E28" s="30">
        <v>0</v>
      </c>
      <c r="F28" s="31">
        <v>5084</v>
      </c>
    </row>
    <row r="29" spans="1:6" ht="15" customHeight="1" x14ac:dyDescent="0.3">
      <c r="A29" s="68"/>
      <c r="B29" s="29" t="s">
        <v>26</v>
      </c>
      <c r="C29" s="30">
        <v>10438</v>
      </c>
      <c r="D29" s="30">
        <v>1995</v>
      </c>
      <c r="E29" s="30">
        <v>0</v>
      </c>
      <c r="F29" s="31">
        <v>12433</v>
      </c>
    </row>
    <row r="30" spans="1:6" ht="15" customHeight="1" x14ac:dyDescent="0.3">
      <c r="A30" s="68"/>
      <c r="B30" s="29" t="s">
        <v>27</v>
      </c>
      <c r="C30" s="30">
        <v>8526</v>
      </c>
      <c r="D30" s="30">
        <v>5705</v>
      </c>
      <c r="E30" s="30">
        <v>0</v>
      </c>
      <c r="F30" s="31">
        <v>14231</v>
      </c>
    </row>
    <row r="31" spans="1:6" ht="15" customHeight="1" x14ac:dyDescent="0.3">
      <c r="A31" s="68"/>
      <c r="B31" s="29" t="s">
        <v>28</v>
      </c>
      <c r="C31" s="30">
        <v>3801</v>
      </c>
      <c r="D31" s="30">
        <v>510</v>
      </c>
      <c r="E31" s="30">
        <v>0</v>
      </c>
      <c r="F31" s="31">
        <v>4311</v>
      </c>
    </row>
    <row r="32" spans="1:6" ht="15" customHeight="1" x14ac:dyDescent="0.3">
      <c r="A32" s="68"/>
      <c r="B32" s="29" t="s">
        <v>29</v>
      </c>
      <c r="C32" s="30">
        <v>3971</v>
      </c>
      <c r="D32" s="30">
        <v>473</v>
      </c>
      <c r="E32" s="30">
        <v>0</v>
      </c>
      <c r="F32" s="31">
        <v>4444</v>
      </c>
    </row>
    <row r="33" spans="1:6" ht="15" customHeight="1" x14ac:dyDescent="0.3">
      <c r="A33" s="68"/>
      <c r="B33" s="41" t="s">
        <v>140</v>
      </c>
      <c r="C33" s="42">
        <v>1685</v>
      </c>
      <c r="D33" s="42">
        <v>481</v>
      </c>
      <c r="E33" s="42">
        <v>0</v>
      </c>
      <c r="F33" s="32">
        <v>2166</v>
      </c>
    </row>
    <row r="34" spans="1:6" ht="15" customHeight="1" x14ac:dyDescent="0.3">
      <c r="A34" s="69" t="s">
        <v>30</v>
      </c>
      <c r="B34" s="29" t="s">
        <v>160</v>
      </c>
      <c r="C34" s="30">
        <v>8770</v>
      </c>
      <c r="D34" s="30">
        <v>3405</v>
      </c>
      <c r="E34" s="30">
        <v>0</v>
      </c>
      <c r="F34" s="31">
        <v>12175</v>
      </c>
    </row>
    <row r="35" spans="1:6" ht="15" customHeight="1" x14ac:dyDescent="0.3">
      <c r="A35" s="69"/>
      <c r="B35" s="29" t="s">
        <v>31</v>
      </c>
      <c r="C35" s="30">
        <v>4955</v>
      </c>
      <c r="D35" s="30">
        <v>1887</v>
      </c>
      <c r="E35" s="30">
        <v>0</v>
      </c>
      <c r="F35" s="31">
        <v>6842</v>
      </c>
    </row>
    <row r="36" spans="1:6" ht="15" customHeight="1" x14ac:dyDescent="0.3">
      <c r="A36" s="69"/>
      <c r="B36" s="29" t="s">
        <v>32</v>
      </c>
      <c r="C36" s="30">
        <v>2573</v>
      </c>
      <c r="D36" s="30">
        <v>1833</v>
      </c>
      <c r="E36" s="30">
        <v>0</v>
      </c>
      <c r="F36" s="31">
        <v>4406</v>
      </c>
    </row>
    <row r="37" spans="1:6" ht="15" customHeight="1" x14ac:dyDescent="0.3">
      <c r="A37" s="69"/>
      <c r="B37" s="29" t="s">
        <v>33</v>
      </c>
      <c r="C37" s="30">
        <v>2852</v>
      </c>
      <c r="D37" s="30">
        <v>152</v>
      </c>
      <c r="E37" s="30">
        <v>0</v>
      </c>
      <c r="F37" s="31">
        <v>3004</v>
      </c>
    </row>
    <row r="38" spans="1:6" ht="15" customHeight="1" x14ac:dyDescent="0.3">
      <c r="A38" s="69"/>
      <c r="B38" s="29" t="s">
        <v>34</v>
      </c>
      <c r="C38" s="30">
        <v>5655</v>
      </c>
      <c r="D38" s="30">
        <v>1475</v>
      </c>
      <c r="E38" s="30">
        <v>0</v>
      </c>
      <c r="F38" s="31">
        <v>7130</v>
      </c>
    </row>
    <row r="39" spans="1:6" ht="15" customHeight="1" x14ac:dyDescent="0.3">
      <c r="A39" s="69"/>
      <c r="B39" s="41" t="s">
        <v>140</v>
      </c>
      <c r="C39" s="42">
        <v>575</v>
      </c>
      <c r="D39" s="42">
        <v>1657</v>
      </c>
      <c r="E39" s="42">
        <v>0</v>
      </c>
      <c r="F39" s="32">
        <v>2232</v>
      </c>
    </row>
    <row r="40" spans="1:6" s="28" customFormat="1" ht="15" customHeight="1" x14ac:dyDescent="0.3">
      <c r="A40" s="68" t="s">
        <v>35</v>
      </c>
      <c r="B40" s="29" t="s">
        <v>144</v>
      </c>
      <c r="C40" s="30">
        <v>4952</v>
      </c>
      <c r="D40" s="30">
        <v>1592</v>
      </c>
      <c r="E40" s="30">
        <v>0</v>
      </c>
      <c r="F40" s="31">
        <v>6543</v>
      </c>
    </row>
    <row r="41" spans="1:6" s="28" customFormat="1" ht="15" customHeight="1" x14ac:dyDescent="0.3">
      <c r="A41" s="68"/>
      <c r="B41" s="29" t="s">
        <v>36</v>
      </c>
      <c r="C41" s="30">
        <v>5754</v>
      </c>
      <c r="D41" s="30">
        <v>2290</v>
      </c>
      <c r="E41" s="30">
        <v>0</v>
      </c>
      <c r="F41" s="31">
        <v>8044</v>
      </c>
    </row>
    <row r="42" spans="1:6" ht="15" customHeight="1" x14ac:dyDescent="0.3">
      <c r="A42" s="68"/>
      <c r="B42" s="29" t="s">
        <v>153</v>
      </c>
      <c r="C42" s="30">
        <v>3308</v>
      </c>
      <c r="D42" s="30">
        <v>3090</v>
      </c>
      <c r="E42" s="30">
        <v>0</v>
      </c>
      <c r="F42" s="31">
        <v>6398</v>
      </c>
    </row>
    <row r="43" spans="1:6" ht="15" customHeight="1" x14ac:dyDescent="0.3">
      <c r="A43" s="68"/>
      <c r="B43" s="29" t="s">
        <v>37</v>
      </c>
      <c r="C43" s="30">
        <v>6575</v>
      </c>
      <c r="D43" s="30">
        <v>1809</v>
      </c>
      <c r="E43" s="30">
        <v>0</v>
      </c>
      <c r="F43" s="31">
        <v>8384</v>
      </c>
    </row>
    <row r="44" spans="1:6" ht="15" customHeight="1" x14ac:dyDescent="0.3">
      <c r="A44" s="68"/>
      <c r="B44" s="41" t="s">
        <v>156</v>
      </c>
      <c r="C44" s="42">
        <v>760</v>
      </c>
      <c r="D44" s="42">
        <v>704</v>
      </c>
      <c r="E44" s="42">
        <v>0</v>
      </c>
      <c r="F44" s="32">
        <v>1464</v>
      </c>
    </row>
    <row r="45" spans="1:6" ht="15" customHeight="1" x14ac:dyDescent="0.3">
      <c r="A45" s="40" t="s">
        <v>38</v>
      </c>
      <c r="B45" s="45" t="s">
        <v>39</v>
      </c>
      <c r="C45" s="46">
        <v>6851</v>
      </c>
      <c r="D45" s="46">
        <v>1277</v>
      </c>
      <c r="E45" s="46">
        <v>0</v>
      </c>
      <c r="F45" s="48">
        <v>8128</v>
      </c>
    </row>
    <row r="46" spans="1:6" ht="15" customHeight="1" x14ac:dyDescent="0.3">
      <c r="A46" s="68" t="s">
        <v>40</v>
      </c>
      <c r="B46" s="7" t="s">
        <v>158</v>
      </c>
      <c r="C46" s="30">
        <v>2</v>
      </c>
      <c r="D46" s="30">
        <v>0</v>
      </c>
      <c r="E46" s="30">
        <v>0</v>
      </c>
      <c r="F46" s="31">
        <v>2</v>
      </c>
    </row>
    <row r="47" spans="1:6" ht="15" customHeight="1" x14ac:dyDescent="0.3">
      <c r="A47" s="68"/>
      <c r="B47" s="50" t="s">
        <v>159</v>
      </c>
      <c r="C47" s="42">
        <v>1662</v>
      </c>
      <c r="D47" s="42">
        <v>609</v>
      </c>
      <c r="E47" s="42">
        <v>0</v>
      </c>
      <c r="F47" s="32">
        <v>2271</v>
      </c>
    </row>
    <row r="48" spans="1:6" ht="15" customHeight="1" x14ac:dyDescent="0.3">
      <c r="A48" s="67" t="s">
        <v>41</v>
      </c>
      <c r="B48" s="29" t="s">
        <v>42</v>
      </c>
      <c r="C48" s="30">
        <v>3715</v>
      </c>
      <c r="D48" s="30">
        <v>2546</v>
      </c>
      <c r="E48" s="30">
        <v>0</v>
      </c>
      <c r="F48" s="31">
        <v>6262</v>
      </c>
    </row>
    <row r="49" spans="1:6" ht="15" customHeight="1" x14ac:dyDescent="0.3">
      <c r="A49" s="67"/>
      <c r="B49" s="29" t="s">
        <v>43</v>
      </c>
      <c r="C49" s="30">
        <v>3124</v>
      </c>
      <c r="D49" s="30">
        <v>1178</v>
      </c>
      <c r="E49" s="30">
        <v>0</v>
      </c>
      <c r="F49" s="31">
        <v>4302</v>
      </c>
    </row>
    <row r="50" spans="1:6" ht="15" customHeight="1" x14ac:dyDescent="0.3">
      <c r="A50" s="67"/>
      <c r="B50" s="41" t="s">
        <v>140</v>
      </c>
      <c r="C50" s="42">
        <v>290</v>
      </c>
      <c r="D50" s="42">
        <v>37</v>
      </c>
      <c r="E50" s="42">
        <v>0</v>
      </c>
      <c r="F50" s="32">
        <v>326</v>
      </c>
    </row>
    <row r="51" spans="1:6" ht="15" customHeight="1" x14ac:dyDescent="0.3">
      <c r="A51" s="68" t="s">
        <v>44</v>
      </c>
      <c r="B51" s="29" t="s">
        <v>45</v>
      </c>
      <c r="C51" s="30">
        <v>7545</v>
      </c>
      <c r="D51" s="30">
        <v>1109</v>
      </c>
      <c r="E51" s="30">
        <v>0</v>
      </c>
      <c r="F51" s="31">
        <v>8654</v>
      </c>
    </row>
    <row r="52" spans="1:6" ht="15" customHeight="1" x14ac:dyDescent="0.3">
      <c r="A52" s="68"/>
      <c r="B52" s="41" t="s">
        <v>140</v>
      </c>
      <c r="C52" s="42">
        <v>370</v>
      </c>
      <c r="D52" s="42">
        <v>25</v>
      </c>
      <c r="E52" s="42">
        <v>0</v>
      </c>
      <c r="F52" s="32">
        <v>395</v>
      </c>
    </row>
    <row r="53" spans="1:6" ht="15" customHeight="1" x14ac:dyDescent="0.3">
      <c r="A53" s="6" t="s">
        <v>154</v>
      </c>
      <c r="B53" s="51"/>
      <c r="C53" s="32">
        <v>264817</v>
      </c>
      <c r="D53" s="32">
        <v>127393</v>
      </c>
      <c r="E53" s="32">
        <v>14</v>
      </c>
      <c r="F53" s="32">
        <v>392224</v>
      </c>
    </row>
    <row r="54" spans="1:6" ht="15" customHeight="1" x14ac:dyDescent="0.25">
      <c r="A54" s="7" t="s">
        <v>176</v>
      </c>
      <c r="B54"/>
      <c r="C54" s="30">
        <v>296392</v>
      </c>
      <c r="D54" s="30">
        <v>106628</v>
      </c>
      <c r="E54" s="30">
        <v>6</v>
      </c>
      <c r="F54" s="30">
        <v>403026</v>
      </c>
    </row>
    <row r="55" spans="1:6" ht="15" customHeight="1" x14ac:dyDescent="0.25">
      <c r="A55" s="35" t="s">
        <v>177</v>
      </c>
      <c r="B55"/>
      <c r="C55" s="34">
        <f>IF(ISERROR((C53-C54)/C54),".",(C53-C54)/C54)</f>
        <v>-0.10653121541742017</v>
      </c>
      <c r="D55" s="34">
        <f t="shared" ref="D55:F55" si="0">IF(ISERROR((D53-D54)/D54),".",(D53-D54)/D54)</f>
        <v>0.19474246914506507</v>
      </c>
      <c r="E55" s="61">
        <f t="shared" si="0"/>
        <v>1.3333333333333333</v>
      </c>
      <c r="F55" s="34">
        <f t="shared" si="0"/>
        <v>-2.6802241046483353E-2</v>
      </c>
    </row>
    <row r="56" spans="1:6" ht="15" customHeight="1" x14ac:dyDescent="0.25">
      <c r="A56" s="7"/>
      <c r="B56"/>
    </row>
    <row r="57" spans="1:6" ht="15" customHeight="1" x14ac:dyDescent="0.25">
      <c r="B57" s="8"/>
      <c r="F57" s="15"/>
    </row>
  </sheetData>
  <mergeCells count="8">
    <mergeCell ref="A48:A50"/>
    <mergeCell ref="A51:A52"/>
    <mergeCell ref="A4:A14"/>
    <mergeCell ref="A15:A24"/>
    <mergeCell ref="A25:A33"/>
    <mergeCell ref="A34:A39"/>
    <mergeCell ref="A40:A44"/>
    <mergeCell ref="A46:A47"/>
  </mergeCells>
  <phoneticPr fontId="4" type="noConversion"/>
  <hyperlinks>
    <hyperlink ref="A1" location="Contents!A1" display="&lt; Back to Contents &gt;" xr:uid="{00000000-0004-0000-0300-000000000000}"/>
  </hyperlinks>
  <pageMargins left="0.59055118110236227" right="0.31496062992125984" top="0.59055118110236227" bottom="0.39370078740157483" header="0" footer="0"/>
  <pageSetup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79"/>
  <sheetViews>
    <sheetView showGridLines="0"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ColWidth="9.1796875" defaultRowHeight="15" customHeight="1" x14ac:dyDescent="0.25"/>
  <cols>
    <col min="1" max="1" width="27.54296875" customWidth="1"/>
    <col min="2" max="2" width="51.453125" style="3" customWidth="1"/>
    <col min="3" max="4" width="11.453125" customWidth="1"/>
    <col min="5" max="5" width="12.453125" customWidth="1"/>
    <col min="6" max="6" width="8.54296875" customWidth="1"/>
    <col min="7" max="7" width="12.81640625" customWidth="1"/>
    <col min="8" max="8" width="7.81640625" customWidth="1"/>
    <col min="9" max="9" width="9.453125" customWidth="1"/>
    <col min="10" max="10" width="8.81640625" customWidth="1"/>
  </cols>
  <sheetData>
    <row r="1" spans="1:10" ht="15" customHeight="1" x14ac:dyDescent="0.25">
      <c r="A1" s="4" t="s">
        <v>125</v>
      </c>
    </row>
    <row r="2" spans="1:10" s="54" customFormat="1" ht="30" customHeight="1" x14ac:dyDescent="0.25">
      <c r="A2" s="53" t="s">
        <v>173</v>
      </c>
      <c r="B2" s="56"/>
      <c r="C2" s="53"/>
      <c r="D2" s="53"/>
      <c r="E2" s="53"/>
      <c r="F2" s="53"/>
      <c r="G2" s="53"/>
      <c r="H2" s="53"/>
      <c r="I2" s="53"/>
      <c r="J2" s="53"/>
    </row>
    <row r="3" spans="1:10" s="2" customFormat="1" ht="38" x14ac:dyDescent="0.3">
      <c r="A3" s="39" t="s">
        <v>165</v>
      </c>
      <c r="B3" s="5" t="s">
        <v>46</v>
      </c>
      <c r="C3" s="10" t="s">
        <v>135</v>
      </c>
      <c r="D3" s="10" t="s">
        <v>136</v>
      </c>
      <c r="E3" s="10" t="s">
        <v>4</v>
      </c>
      <c r="F3" s="10" t="s">
        <v>5</v>
      </c>
      <c r="G3" s="10" t="s">
        <v>7</v>
      </c>
      <c r="H3" s="10" t="s">
        <v>8</v>
      </c>
      <c r="I3" s="10" t="s">
        <v>9</v>
      </c>
      <c r="J3" s="13" t="s">
        <v>10</v>
      </c>
    </row>
    <row r="4" spans="1:10" ht="15" customHeight="1" x14ac:dyDescent="0.3">
      <c r="A4" s="68" t="s">
        <v>47</v>
      </c>
      <c r="B4" s="3" t="s">
        <v>48</v>
      </c>
      <c r="C4" s="30">
        <v>127</v>
      </c>
      <c r="D4" s="30">
        <v>2034</v>
      </c>
      <c r="E4" s="30">
        <v>340</v>
      </c>
      <c r="F4" s="30">
        <v>12618</v>
      </c>
      <c r="G4" s="30">
        <v>1610</v>
      </c>
      <c r="H4" s="30">
        <v>1101</v>
      </c>
      <c r="I4" s="30">
        <v>137</v>
      </c>
      <c r="J4" s="31">
        <v>17967</v>
      </c>
    </row>
    <row r="5" spans="1:10" ht="15" customHeight="1" x14ac:dyDescent="0.3">
      <c r="A5" s="68"/>
      <c r="B5" s="3" t="s">
        <v>49</v>
      </c>
      <c r="C5" s="30">
        <v>203</v>
      </c>
      <c r="D5" s="30">
        <v>109</v>
      </c>
      <c r="E5" s="30">
        <v>27</v>
      </c>
      <c r="F5" s="30">
        <v>2073</v>
      </c>
      <c r="G5" s="30">
        <v>217</v>
      </c>
      <c r="H5" s="30">
        <v>64</v>
      </c>
      <c r="I5" s="30">
        <v>18</v>
      </c>
      <c r="J5" s="31">
        <v>2710</v>
      </c>
    </row>
    <row r="6" spans="1:10" ht="15" customHeight="1" x14ac:dyDescent="0.3">
      <c r="A6" s="68"/>
      <c r="B6" s="3" t="s">
        <v>50</v>
      </c>
      <c r="C6" s="30">
        <v>213</v>
      </c>
      <c r="D6" s="30">
        <v>98</v>
      </c>
      <c r="E6" s="30">
        <v>3</v>
      </c>
      <c r="F6" s="30">
        <v>4426</v>
      </c>
      <c r="G6" s="30">
        <v>265</v>
      </c>
      <c r="H6" s="30">
        <v>107</v>
      </c>
      <c r="I6" s="30">
        <v>20</v>
      </c>
      <c r="J6" s="31">
        <v>5132</v>
      </c>
    </row>
    <row r="7" spans="1:10" ht="15" customHeight="1" x14ac:dyDescent="0.3">
      <c r="A7" s="68"/>
      <c r="B7" s="3" t="s">
        <v>51</v>
      </c>
      <c r="C7" s="30">
        <v>88</v>
      </c>
      <c r="D7" s="30">
        <v>162</v>
      </c>
      <c r="E7" s="30">
        <v>37</v>
      </c>
      <c r="F7" s="30">
        <v>834</v>
      </c>
      <c r="G7" s="30">
        <v>56</v>
      </c>
      <c r="H7" s="30">
        <v>0</v>
      </c>
      <c r="I7" s="30">
        <v>24</v>
      </c>
      <c r="J7" s="31">
        <v>1200</v>
      </c>
    </row>
    <row r="8" spans="1:10" ht="15" customHeight="1" x14ac:dyDescent="0.3">
      <c r="A8" s="68"/>
      <c r="B8" s="3" t="s">
        <v>52</v>
      </c>
      <c r="C8" s="30">
        <v>700</v>
      </c>
      <c r="D8" s="30">
        <v>957</v>
      </c>
      <c r="E8" s="30">
        <v>189</v>
      </c>
      <c r="F8" s="30">
        <v>17040</v>
      </c>
      <c r="G8" s="30">
        <v>846</v>
      </c>
      <c r="H8" s="30">
        <v>566</v>
      </c>
      <c r="I8" s="30">
        <v>163</v>
      </c>
      <c r="J8" s="31">
        <v>20461</v>
      </c>
    </row>
    <row r="9" spans="1:10" ht="15" customHeight="1" x14ac:dyDescent="0.3">
      <c r="A9" s="68"/>
      <c r="B9" s="52" t="s">
        <v>53</v>
      </c>
      <c r="C9" s="42">
        <v>384</v>
      </c>
      <c r="D9" s="42">
        <v>951</v>
      </c>
      <c r="E9" s="42">
        <v>132</v>
      </c>
      <c r="F9" s="42">
        <v>7422</v>
      </c>
      <c r="G9" s="42">
        <v>428</v>
      </c>
      <c r="H9" s="42">
        <v>241</v>
      </c>
      <c r="I9" s="42">
        <v>59</v>
      </c>
      <c r="J9" s="32">
        <v>9616</v>
      </c>
    </row>
    <row r="10" spans="1:10" ht="15" customHeight="1" x14ac:dyDescent="0.3">
      <c r="A10" s="68" t="s">
        <v>54</v>
      </c>
      <c r="B10" s="3" t="s">
        <v>55</v>
      </c>
      <c r="C10" s="30">
        <v>237</v>
      </c>
      <c r="D10" s="30">
        <v>3437</v>
      </c>
      <c r="E10" s="30">
        <v>467</v>
      </c>
      <c r="F10" s="30">
        <v>9328</v>
      </c>
      <c r="G10" s="30">
        <v>1318</v>
      </c>
      <c r="H10" s="30">
        <v>12</v>
      </c>
      <c r="I10" s="30">
        <v>98</v>
      </c>
      <c r="J10" s="31">
        <v>14896</v>
      </c>
    </row>
    <row r="11" spans="1:10" ht="15" customHeight="1" x14ac:dyDescent="0.3">
      <c r="A11" s="68"/>
      <c r="B11" s="3" t="s">
        <v>56</v>
      </c>
      <c r="C11" s="30">
        <v>54</v>
      </c>
      <c r="D11" s="30">
        <v>4025</v>
      </c>
      <c r="E11" s="30">
        <v>433</v>
      </c>
      <c r="F11" s="30">
        <v>4893</v>
      </c>
      <c r="G11" s="30">
        <v>794</v>
      </c>
      <c r="H11" s="30">
        <v>22</v>
      </c>
      <c r="I11" s="30">
        <v>55</v>
      </c>
      <c r="J11" s="31">
        <v>10277</v>
      </c>
    </row>
    <row r="12" spans="1:10" ht="15" customHeight="1" x14ac:dyDescent="0.3">
      <c r="A12" s="68"/>
      <c r="B12" s="52" t="s">
        <v>57</v>
      </c>
      <c r="C12" s="42">
        <v>163</v>
      </c>
      <c r="D12" s="42">
        <v>1619</v>
      </c>
      <c r="E12" s="42">
        <v>322</v>
      </c>
      <c r="F12" s="42">
        <v>2963</v>
      </c>
      <c r="G12" s="42">
        <v>731</v>
      </c>
      <c r="H12" s="42">
        <v>150</v>
      </c>
      <c r="I12" s="42">
        <v>45</v>
      </c>
      <c r="J12" s="32">
        <v>5993</v>
      </c>
    </row>
    <row r="13" spans="1:10" ht="15" customHeight="1" x14ac:dyDescent="0.3">
      <c r="A13" s="68" t="s">
        <v>58</v>
      </c>
      <c r="B13" s="3" t="s">
        <v>59</v>
      </c>
      <c r="C13" s="30">
        <v>9</v>
      </c>
      <c r="D13" s="30">
        <v>185</v>
      </c>
      <c r="E13" s="30">
        <v>9</v>
      </c>
      <c r="F13" s="30">
        <v>330</v>
      </c>
      <c r="G13" s="30">
        <v>114</v>
      </c>
      <c r="H13" s="30">
        <v>0</v>
      </c>
      <c r="I13" s="30">
        <v>5</v>
      </c>
      <c r="J13" s="31">
        <v>652</v>
      </c>
    </row>
    <row r="14" spans="1:10" ht="15" customHeight="1" x14ac:dyDescent="0.3">
      <c r="A14" s="68"/>
      <c r="B14" s="3" t="s">
        <v>60</v>
      </c>
      <c r="C14" s="30">
        <v>251</v>
      </c>
      <c r="D14" s="30">
        <v>356</v>
      </c>
      <c r="E14" s="30">
        <v>94</v>
      </c>
      <c r="F14" s="30">
        <v>562</v>
      </c>
      <c r="G14" s="30">
        <v>125</v>
      </c>
      <c r="H14" s="30">
        <v>0</v>
      </c>
      <c r="I14" s="30">
        <v>24</v>
      </c>
      <c r="J14" s="31">
        <v>1412</v>
      </c>
    </row>
    <row r="15" spans="1:10" ht="15" customHeight="1" x14ac:dyDescent="0.3">
      <c r="A15" s="68"/>
      <c r="B15" s="3" t="s">
        <v>61</v>
      </c>
      <c r="C15" s="30">
        <v>0</v>
      </c>
      <c r="D15" s="30">
        <v>8</v>
      </c>
      <c r="E15" s="30">
        <v>0</v>
      </c>
      <c r="F15" s="30">
        <v>7</v>
      </c>
      <c r="G15" s="30">
        <v>0</v>
      </c>
      <c r="H15" s="30">
        <v>0</v>
      </c>
      <c r="I15" s="30">
        <v>1</v>
      </c>
      <c r="J15" s="31">
        <v>16</v>
      </c>
    </row>
    <row r="16" spans="1:10" ht="15" customHeight="1" x14ac:dyDescent="0.3">
      <c r="A16" s="68"/>
      <c r="B16" s="3" t="s">
        <v>62</v>
      </c>
      <c r="C16" s="30">
        <v>151</v>
      </c>
      <c r="D16" s="30">
        <v>519</v>
      </c>
      <c r="E16" s="30">
        <v>47</v>
      </c>
      <c r="F16" s="30">
        <v>1399</v>
      </c>
      <c r="G16" s="30">
        <v>179</v>
      </c>
      <c r="H16" s="30">
        <v>0</v>
      </c>
      <c r="I16" s="30">
        <v>30</v>
      </c>
      <c r="J16" s="31">
        <v>2325</v>
      </c>
    </row>
    <row r="17" spans="1:10" ht="15" customHeight="1" x14ac:dyDescent="0.3">
      <c r="A17" s="68"/>
      <c r="B17" s="3" t="s">
        <v>63</v>
      </c>
      <c r="C17" s="30">
        <v>200</v>
      </c>
      <c r="D17" s="30">
        <v>1066</v>
      </c>
      <c r="E17" s="30">
        <v>73</v>
      </c>
      <c r="F17" s="30">
        <v>1588</v>
      </c>
      <c r="G17" s="30">
        <v>147</v>
      </c>
      <c r="H17" s="30">
        <v>0</v>
      </c>
      <c r="I17" s="30">
        <v>36</v>
      </c>
      <c r="J17" s="31">
        <v>3110</v>
      </c>
    </row>
    <row r="18" spans="1:10" ht="15" customHeight="1" x14ac:dyDescent="0.3">
      <c r="A18" s="68"/>
      <c r="B18" s="3" t="s">
        <v>64</v>
      </c>
      <c r="C18" s="30">
        <v>7</v>
      </c>
      <c r="D18" s="30">
        <v>140</v>
      </c>
      <c r="E18" s="30">
        <v>27</v>
      </c>
      <c r="F18" s="30">
        <v>309</v>
      </c>
      <c r="G18" s="30">
        <v>38</v>
      </c>
      <c r="H18" s="30">
        <v>0</v>
      </c>
      <c r="I18" s="30">
        <v>4</v>
      </c>
      <c r="J18" s="31">
        <v>525</v>
      </c>
    </row>
    <row r="19" spans="1:10" ht="15" customHeight="1" x14ac:dyDescent="0.3">
      <c r="A19" s="68"/>
      <c r="B19" s="3" t="s">
        <v>65</v>
      </c>
      <c r="C19" s="30">
        <v>247</v>
      </c>
      <c r="D19" s="30">
        <v>1174</v>
      </c>
      <c r="E19" s="30">
        <v>93</v>
      </c>
      <c r="F19" s="30">
        <v>2363</v>
      </c>
      <c r="G19" s="30">
        <v>254</v>
      </c>
      <c r="H19" s="30">
        <v>0</v>
      </c>
      <c r="I19" s="30">
        <v>67</v>
      </c>
      <c r="J19" s="31">
        <v>4199</v>
      </c>
    </row>
    <row r="20" spans="1:10" ht="15" customHeight="1" x14ac:dyDescent="0.3">
      <c r="A20" s="68"/>
      <c r="B20" s="3" t="s">
        <v>66</v>
      </c>
      <c r="C20" s="30">
        <v>18</v>
      </c>
      <c r="D20" s="30">
        <v>51</v>
      </c>
      <c r="E20" s="30">
        <v>63</v>
      </c>
      <c r="F20" s="30">
        <v>442</v>
      </c>
      <c r="G20" s="30">
        <v>105</v>
      </c>
      <c r="H20" s="30">
        <v>0</v>
      </c>
      <c r="I20" s="30">
        <v>8</v>
      </c>
      <c r="J20" s="31">
        <v>686</v>
      </c>
    </row>
    <row r="21" spans="1:10" ht="15" customHeight="1" x14ac:dyDescent="0.3">
      <c r="A21" s="68"/>
      <c r="B21" s="3" t="s">
        <v>67</v>
      </c>
      <c r="C21" s="30">
        <v>3</v>
      </c>
      <c r="D21" s="30">
        <v>10</v>
      </c>
      <c r="E21" s="30">
        <v>4</v>
      </c>
      <c r="F21" s="30">
        <v>85</v>
      </c>
      <c r="G21" s="30">
        <v>2</v>
      </c>
      <c r="H21" s="30">
        <v>0</v>
      </c>
      <c r="I21" s="30">
        <v>1</v>
      </c>
      <c r="J21" s="31">
        <v>105</v>
      </c>
    </row>
    <row r="22" spans="1:10" ht="15" customHeight="1" x14ac:dyDescent="0.3">
      <c r="A22" s="68"/>
      <c r="B22" s="52" t="s">
        <v>68</v>
      </c>
      <c r="C22" s="42">
        <v>258</v>
      </c>
      <c r="D22" s="42">
        <v>1292</v>
      </c>
      <c r="E22" s="42">
        <v>119</v>
      </c>
      <c r="F22" s="42">
        <v>4217</v>
      </c>
      <c r="G22" s="42">
        <v>400</v>
      </c>
      <c r="H22" s="42">
        <v>10</v>
      </c>
      <c r="I22" s="42">
        <v>55</v>
      </c>
      <c r="J22" s="32">
        <v>6351</v>
      </c>
    </row>
    <row r="23" spans="1:10" ht="15" customHeight="1" x14ac:dyDescent="0.3">
      <c r="A23" s="68" t="s">
        <v>69</v>
      </c>
      <c r="B23" s="3" t="s">
        <v>70</v>
      </c>
      <c r="C23" s="30">
        <v>93</v>
      </c>
      <c r="D23" s="30">
        <v>1786</v>
      </c>
      <c r="E23" s="30">
        <v>90</v>
      </c>
      <c r="F23" s="30">
        <v>3427</v>
      </c>
      <c r="G23" s="30">
        <v>389</v>
      </c>
      <c r="H23" s="30">
        <v>4</v>
      </c>
      <c r="I23" s="30">
        <v>37</v>
      </c>
      <c r="J23" s="31">
        <v>5826</v>
      </c>
    </row>
    <row r="24" spans="1:10" ht="15" customHeight="1" x14ac:dyDescent="0.3">
      <c r="A24" s="68"/>
      <c r="B24" s="52" t="s">
        <v>71</v>
      </c>
      <c r="C24" s="42">
        <v>17</v>
      </c>
      <c r="D24" s="42">
        <v>267</v>
      </c>
      <c r="E24" s="42">
        <v>66</v>
      </c>
      <c r="F24" s="42">
        <v>1549</v>
      </c>
      <c r="G24" s="42">
        <v>117</v>
      </c>
      <c r="H24" s="42">
        <v>0</v>
      </c>
      <c r="I24" s="42">
        <v>13</v>
      </c>
      <c r="J24" s="32">
        <v>2029</v>
      </c>
    </row>
    <row r="25" spans="1:10" ht="15" customHeight="1" x14ac:dyDescent="0.3">
      <c r="A25" s="68" t="s">
        <v>72</v>
      </c>
      <c r="B25" s="3" t="s">
        <v>73</v>
      </c>
      <c r="C25" s="30">
        <v>123</v>
      </c>
      <c r="D25" s="30">
        <v>175</v>
      </c>
      <c r="E25" s="30">
        <v>28</v>
      </c>
      <c r="F25" s="30">
        <v>1012</v>
      </c>
      <c r="G25" s="30">
        <v>184</v>
      </c>
      <c r="H25" s="30">
        <v>0</v>
      </c>
      <c r="I25" s="30">
        <v>7</v>
      </c>
      <c r="J25" s="31">
        <v>1529</v>
      </c>
    </row>
    <row r="26" spans="1:10" ht="15" customHeight="1" x14ac:dyDescent="0.3">
      <c r="A26" s="68"/>
      <c r="B26" s="3" t="s">
        <v>74</v>
      </c>
      <c r="C26" s="30">
        <v>9</v>
      </c>
      <c r="D26" s="30">
        <v>46</v>
      </c>
      <c r="E26" s="30">
        <v>11</v>
      </c>
      <c r="F26" s="30">
        <v>35</v>
      </c>
      <c r="G26" s="30">
        <v>1</v>
      </c>
      <c r="H26" s="30">
        <v>0</v>
      </c>
      <c r="I26" s="30">
        <v>1</v>
      </c>
      <c r="J26" s="31">
        <v>102</v>
      </c>
    </row>
    <row r="27" spans="1:10" ht="15" customHeight="1" x14ac:dyDescent="0.3">
      <c r="A27" s="68"/>
      <c r="B27" s="3" t="s">
        <v>75</v>
      </c>
      <c r="C27" s="30">
        <v>12</v>
      </c>
      <c r="D27" s="30">
        <v>18</v>
      </c>
      <c r="E27" s="30">
        <v>5</v>
      </c>
      <c r="F27" s="30">
        <v>4</v>
      </c>
      <c r="G27" s="30">
        <v>0</v>
      </c>
      <c r="H27" s="30">
        <v>0</v>
      </c>
      <c r="I27" s="30">
        <v>2</v>
      </c>
      <c r="J27" s="31">
        <v>41</v>
      </c>
    </row>
    <row r="28" spans="1:10" ht="15" customHeight="1" x14ac:dyDescent="0.3">
      <c r="A28" s="68"/>
      <c r="B28" s="3" t="s">
        <v>76</v>
      </c>
      <c r="C28" s="30">
        <v>4</v>
      </c>
      <c r="D28" s="30">
        <v>26</v>
      </c>
      <c r="E28" s="30">
        <v>7</v>
      </c>
      <c r="F28" s="30">
        <v>11</v>
      </c>
      <c r="G28" s="30">
        <v>9</v>
      </c>
      <c r="H28" s="30">
        <v>0</v>
      </c>
      <c r="I28" s="30">
        <v>4</v>
      </c>
      <c r="J28" s="31">
        <v>60</v>
      </c>
    </row>
    <row r="29" spans="1:10" ht="15" customHeight="1" x14ac:dyDescent="0.3">
      <c r="A29" s="68"/>
      <c r="B29" s="3" t="s">
        <v>77</v>
      </c>
      <c r="C29" s="30">
        <v>117</v>
      </c>
      <c r="D29" s="30">
        <v>601</v>
      </c>
      <c r="E29" s="30">
        <v>108</v>
      </c>
      <c r="F29" s="30">
        <v>1687</v>
      </c>
      <c r="G29" s="30">
        <v>344</v>
      </c>
      <c r="H29" s="30">
        <v>3</v>
      </c>
      <c r="I29" s="30">
        <v>55</v>
      </c>
      <c r="J29" s="31">
        <v>2915</v>
      </c>
    </row>
    <row r="30" spans="1:10" ht="15" customHeight="1" x14ac:dyDescent="0.3">
      <c r="A30" s="68"/>
      <c r="B30" s="52" t="s">
        <v>78</v>
      </c>
      <c r="C30" s="42">
        <v>40</v>
      </c>
      <c r="D30" s="42">
        <v>27</v>
      </c>
      <c r="E30" s="42">
        <v>13</v>
      </c>
      <c r="F30" s="42">
        <v>75</v>
      </c>
      <c r="G30" s="42">
        <v>5</v>
      </c>
      <c r="H30" s="42">
        <v>0</v>
      </c>
      <c r="I30" s="42">
        <v>2</v>
      </c>
      <c r="J30" s="32">
        <v>163</v>
      </c>
    </row>
    <row r="31" spans="1:10" ht="15" customHeight="1" x14ac:dyDescent="0.3">
      <c r="A31" s="68" t="s">
        <v>79</v>
      </c>
      <c r="B31" s="3" t="s">
        <v>80</v>
      </c>
      <c r="C31" s="30">
        <v>475</v>
      </c>
      <c r="D31" s="30">
        <v>3391</v>
      </c>
      <c r="E31" s="30">
        <v>281</v>
      </c>
      <c r="F31" s="30">
        <v>3049</v>
      </c>
      <c r="G31" s="30">
        <v>263</v>
      </c>
      <c r="H31" s="30">
        <v>3</v>
      </c>
      <c r="I31" s="30">
        <v>40</v>
      </c>
      <c r="J31" s="31">
        <v>7501</v>
      </c>
    </row>
    <row r="32" spans="1:10" ht="15" customHeight="1" x14ac:dyDescent="0.3">
      <c r="A32" s="68"/>
      <c r="B32" s="3" t="s">
        <v>81</v>
      </c>
      <c r="C32" s="30">
        <v>96</v>
      </c>
      <c r="D32" s="30">
        <v>2364</v>
      </c>
      <c r="E32" s="30">
        <v>3108</v>
      </c>
      <c r="F32" s="30">
        <v>15123</v>
      </c>
      <c r="G32" s="30">
        <v>353</v>
      </c>
      <c r="H32" s="30">
        <v>4</v>
      </c>
      <c r="I32" s="30">
        <v>62</v>
      </c>
      <c r="J32" s="31">
        <v>21110</v>
      </c>
    </row>
    <row r="33" spans="1:10" ht="15" customHeight="1" x14ac:dyDescent="0.3">
      <c r="A33" s="68"/>
      <c r="B33" s="3" t="s">
        <v>82</v>
      </c>
      <c r="C33" s="30">
        <v>46</v>
      </c>
      <c r="D33" s="30">
        <v>323</v>
      </c>
      <c r="E33" s="30">
        <v>95</v>
      </c>
      <c r="F33" s="30">
        <v>595</v>
      </c>
      <c r="G33" s="30">
        <v>15</v>
      </c>
      <c r="H33" s="30">
        <v>0</v>
      </c>
      <c r="I33" s="30">
        <v>8</v>
      </c>
      <c r="J33" s="31">
        <v>1082</v>
      </c>
    </row>
    <row r="34" spans="1:10" ht="15" customHeight="1" x14ac:dyDescent="0.3">
      <c r="A34" s="68"/>
      <c r="B34" s="3" t="s">
        <v>83</v>
      </c>
      <c r="C34" s="30">
        <v>27</v>
      </c>
      <c r="D34" s="30">
        <v>397</v>
      </c>
      <c r="E34" s="30">
        <v>34</v>
      </c>
      <c r="F34" s="30">
        <v>550</v>
      </c>
      <c r="G34" s="30">
        <v>0</v>
      </c>
      <c r="H34" s="30">
        <v>0</v>
      </c>
      <c r="I34" s="30">
        <v>0</v>
      </c>
      <c r="J34" s="31">
        <v>1008</v>
      </c>
    </row>
    <row r="35" spans="1:10" ht="15" customHeight="1" x14ac:dyDescent="0.3">
      <c r="A35" s="68"/>
      <c r="B35" s="3" t="s">
        <v>84</v>
      </c>
      <c r="C35" s="30">
        <v>3</v>
      </c>
      <c r="D35" s="30">
        <v>200</v>
      </c>
      <c r="E35" s="30">
        <v>5</v>
      </c>
      <c r="F35" s="30">
        <v>55</v>
      </c>
      <c r="G35" s="30">
        <v>0</v>
      </c>
      <c r="H35" s="30">
        <v>0</v>
      </c>
      <c r="I35" s="30">
        <v>1</v>
      </c>
      <c r="J35" s="31">
        <v>263</v>
      </c>
    </row>
    <row r="36" spans="1:10" ht="15" customHeight="1" x14ac:dyDescent="0.3">
      <c r="A36" s="68"/>
      <c r="B36" s="3" t="s">
        <v>85</v>
      </c>
      <c r="C36" s="30">
        <v>38</v>
      </c>
      <c r="D36" s="30">
        <v>268</v>
      </c>
      <c r="E36" s="30">
        <v>39</v>
      </c>
      <c r="F36" s="30">
        <v>456</v>
      </c>
      <c r="G36" s="30">
        <v>0</v>
      </c>
      <c r="H36" s="30">
        <v>0</v>
      </c>
      <c r="I36" s="30">
        <v>9</v>
      </c>
      <c r="J36" s="31">
        <v>810</v>
      </c>
    </row>
    <row r="37" spans="1:10" ht="15" customHeight="1" x14ac:dyDescent="0.3">
      <c r="A37" s="68"/>
      <c r="B37" s="3" t="s">
        <v>86</v>
      </c>
      <c r="C37" s="30">
        <v>215</v>
      </c>
      <c r="D37" s="30">
        <v>2349</v>
      </c>
      <c r="E37" s="30">
        <v>805</v>
      </c>
      <c r="F37" s="30">
        <v>4488</v>
      </c>
      <c r="G37" s="30">
        <v>419</v>
      </c>
      <c r="H37" s="30">
        <v>13</v>
      </c>
      <c r="I37" s="30">
        <v>86</v>
      </c>
      <c r="J37" s="31">
        <v>8374</v>
      </c>
    </row>
    <row r="38" spans="1:10" ht="15" customHeight="1" x14ac:dyDescent="0.3">
      <c r="A38" s="68"/>
      <c r="B38" s="3" t="s">
        <v>87</v>
      </c>
      <c r="C38" s="30">
        <v>3</v>
      </c>
      <c r="D38" s="30">
        <v>126</v>
      </c>
      <c r="E38" s="30">
        <v>107</v>
      </c>
      <c r="F38" s="30">
        <v>448</v>
      </c>
      <c r="G38" s="30">
        <v>0</v>
      </c>
      <c r="H38" s="30">
        <v>0</v>
      </c>
      <c r="I38" s="30">
        <v>4</v>
      </c>
      <c r="J38" s="31">
        <v>687</v>
      </c>
    </row>
    <row r="39" spans="1:10" ht="15" customHeight="1" x14ac:dyDescent="0.3">
      <c r="A39" s="68"/>
      <c r="B39" s="3" t="s">
        <v>88</v>
      </c>
      <c r="C39" s="30">
        <v>50</v>
      </c>
      <c r="D39" s="30">
        <v>2454</v>
      </c>
      <c r="E39" s="30">
        <v>134</v>
      </c>
      <c r="F39" s="30">
        <v>2890</v>
      </c>
      <c r="G39" s="30">
        <v>37</v>
      </c>
      <c r="H39" s="30">
        <v>0</v>
      </c>
      <c r="I39" s="30">
        <v>14</v>
      </c>
      <c r="J39" s="31">
        <v>5579</v>
      </c>
    </row>
    <row r="40" spans="1:10" ht="15" customHeight="1" x14ac:dyDescent="0.3">
      <c r="A40" s="68"/>
      <c r="B40" s="3" t="s">
        <v>89</v>
      </c>
      <c r="C40" s="30">
        <v>1</v>
      </c>
      <c r="D40" s="30">
        <v>18</v>
      </c>
      <c r="E40" s="30">
        <v>0</v>
      </c>
      <c r="F40" s="30">
        <v>402</v>
      </c>
      <c r="G40" s="30">
        <v>144</v>
      </c>
      <c r="H40" s="30">
        <v>0</v>
      </c>
      <c r="I40" s="30">
        <v>2</v>
      </c>
      <c r="J40" s="31">
        <v>567</v>
      </c>
    </row>
    <row r="41" spans="1:10" ht="15" customHeight="1" x14ac:dyDescent="0.3">
      <c r="A41" s="68"/>
      <c r="B41" s="52" t="s">
        <v>90</v>
      </c>
      <c r="C41" s="42">
        <v>172</v>
      </c>
      <c r="D41" s="42">
        <v>1162</v>
      </c>
      <c r="E41" s="42">
        <v>491</v>
      </c>
      <c r="F41" s="42">
        <v>6582</v>
      </c>
      <c r="G41" s="42">
        <v>1239</v>
      </c>
      <c r="H41" s="42">
        <v>17</v>
      </c>
      <c r="I41" s="42">
        <v>162</v>
      </c>
      <c r="J41" s="32">
        <v>9824</v>
      </c>
    </row>
    <row r="42" spans="1:10" ht="15" customHeight="1" x14ac:dyDescent="0.3">
      <c r="A42" s="69" t="s">
        <v>91</v>
      </c>
      <c r="B42" s="3" t="s">
        <v>92</v>
      </c>
      <c r="C42" s="30">
        <v>35</v>
      </c>
      <c r="D42" s="30">
        <v>6102</v>
      </c>
      <c r="E42" s="30">
        <v>1572</v>
      </c>
      <c r="F42" s="30">
        <v>8363</v>
      </c>
      <c r="G42" s="30">
        <v>561</v>
      </c>
      <c r="H42" s="30">
        <v>18</v>
      </c>
      <c r="I42" s="30">
        <v>63</v>
      </c>
      <c r="J42" s="31">
        <v>16714</v>
      </c>
    </row>
    <row r="43" spans="1:10" ht="15" customHeight="1" x14ac:dyDescent="0.3">
      <c r="A43" s="69"/>
      <c r="B43" s="3" t="s">
        <v>93</v>
      </c>
      <c r="C43" s="30">
        <v>150</v>
      </c>
      <c r="D43" s="30">
        <v>2526</v>
      </c>
      <c r="E43" s="30">
        <v>553</v>
      </c>
      <c r="F43" s="30">
        <v>4907</v>
      </c>
      <c r="G43" s="30">
        <v>418</v>
      </c>
      <c r="H43" s="30">
        <v>88</v>
      </c>
      <c r="I43" s="30">
        <v>26</v>
      </c>
      <c r="J43" s="31">
        <v>8668</v>
      </c>
    </row>
    <row r="44" spans="1:10" ht="15" customHeight="1" x14ac:dyDescent="0.3">
      <c r="A44" s="69"/>
      <c r="B44" s="52" t="s">
        <v>94</v>
      </c>
      <c r="C44" s="42">
        <v>66</v>
      </c>
      <c r="D44" s="42">
        <v>454</v>
      </c>
      <c r="E44" s="42">
        <v>212</v>
      </c>
      <c r="F44" s="42">
        <v>250</v>
      </c>
      <c r="G44" s="42">
        <v>225</v>
      </c>
      <c r="H44" s="42">
        <v>883</v>
      </c>
      <c r="I44" s="42">
        <v>14</v>
      </c>
      <c r="J44" s="32">
        <v>2104</v>
      </c>
    </row>
    <row r="45" spans="1:10" ht="15" customHeight="1" x14ac:dyDescent="0.3">
      <c r="A45" s="69" t="s">
        <v>95</v>
      </c>
      <c r="B45" s="3" t="s">
        <v>96</v>
      </c>
      <c r="C45" s="30">
        <v>51</v>
      </c>
      <c r="D45" s="30">
        <v>2817</v>
      </c>
      <c r="E45" s="30">
        <v>217</v>
      </c>
      <c r="F45" s="30">
        <v>5687</v>
      </c>
      <c r="G45" s="30">
        <v>742</v>
      </c>
      <c r="H45" s="30">
        <v>5</v>
      </c>
      <c r="I45" s="30">
        <v>63</v>
      </c>
      <c r="J45" s="31">
        <v>9582</v>
      </c>
    </row>
    <row r="46" spans="1:10" ht="15" customHeight="1" x14ac:dyDescent="0.3">
      <c r="A46" s="69"/>
      <c r="B46" s="3" t="s">
        <v>97</v>
      </c>
      <c r="C46" s="30">
        <v>289</v>
      </c>
      <c r="D46" s="30">
        <v>13647</v>
      </c>
      <c r="E46" s="30">
        <v>2059</v>
      </c>
      <c r="F46" s="30">
        <v>17610</v>
      </c>
      <c r="G46" s="30">
        <v>2283</v>
      </c>
      <c r="H46" s="30">
        <v>100</v>
      </c>
      <c r="I46" s="30">
        <v>496</v>
      </c>
      <c r="J46" s="31">
        <v>36482</v>
      </c>
    </row>
    <row r="47" spans="1:10" ht="15" customHeight="1" x14ac:dyDescent="0.3">
      <c r="A47" s="69"/>
      <c r="B47" s="3" t="s">
        <v>98</v>
      </c>
      <c r="C47" s="30">
        <v>36</v>
      </c>
      <c r="D47" s="30">
        <v>2224</v>
      </c>
      <c r="E47" s="30">
        <v>332</v>
      </c>
      <c r="F47" s="30">
        <v>5694</v>
      </c>
      <c r="G47" s="30">
        <v>673</v>
      </c>
      <c r="H47" s="30">
        <v>1</v>
      </c>
      <c r="I47" s="30">
        <v>149</v>
      </c>
      <c r="J47" s="31">
        <v>9108</v>
      </c>
    </row>
    <row r="48" spans="1:10" ht="15" customHeight="1" x14ac:dyDescent="0.3">
      <c r="A48" s="69"/>
      <c r="B48" s="3" t="s">
        <v>99</v>
      </c>
      <c r="C48" s="30">
        <v>5</v>
      </c>
      <c r="D48" s="30">
        <v>12</v>
      </c>
      <c r="E48" s="30">
        <v>9</v>
      </c>
      <c r="F48" s="30">
        <v>72</v>
      </c>
      <c r="G48" s="30">
        <v>37</v>
      </c>
      <c r="H48" s="30">
        <v>0</v>
      </c>
      <c r="I48" s="30">
        <v>9</v>
      </c>
      <c r="J48" s="31">
        <v>145</v>
      </c>
    </row>
    <row r="49" spans="1:10" ht="15" customHeight="1" x14ac:dyDescent="0.3">
      <c r="A49" s="69"/>
      <c r="B49" s="3" t="s">
        <v>100</v>
      </c>
      <c r="C49" s="30">
        <v>0</v>
      </c>
      <c r="D49" s="30">
        <v>4</v>
      </c>
      <c r="E49" s="30">
        <v>1</v>
      </c>
      <c r="F49" s="30">
        <v>18</v>
      </c>
      <c r="G49" s="30">
        <v>18</v>
      </c>
      <c r="H49" s="30">
        <v>35</v>
      </c>
      <c r="I49" s="30">
        <v>6</v>
      </c>
      <c r="J49" s="31">
        <v>83</v>
      </c>
    </row>
    <row r="50" spans="1:10" ht="15" customHeight="1" x14ac:dyDescent="0.3">
      <c r="A50" s="69"/>
      <c r="B50" s="3" t="s">
        <v>101</v>
      </c>
      <c r="C50" s="30">
        <v>40</v>
      </c>
      <c r="D50" s="30">
        <v>3831</v>
      </c>
      <c r="E50" s="30">
        <v>652</v>
      </c>
      <c r="F50" s="30">
        <v>3917</v>
      </c>
      <c r="G50" s="30">
        <v>185</v>
      </c>
      <c r="H50" s="30">
        <v>0</v>
      </c>
      <c r="I50" s="30">
        <v>120</v>
      </c>
      <c r="J50" s="31">
        <v>8745</v>
      </c>
    </row>
    <row r="51" spans="1:10" ht="15" customHeight="1" x14ac:dyDescent="0.3">
      <c r="A51" s="69"/>
      <c r="B51" s="52" t="s">
        <v>102</v>
      </c>
      <c r="C51" s="42">
        <v>49</v>
      </c>
      <c r="D51" s="42">
        <v>588</v>
      </c>
      <c r="E51" s="42">
        <v>122</v>
      </c>
      <c r="F51" s="42">
        <v>598</v>
      </c>
      <c r="G51" s="42">
        <v>623</v>
      </c>
      <c r="H51" s="42">
        <v>62</v>
      </c>
      <c r="I51" s="42">
        <v>15</v>
      </c>
      <c r="J51" s="32">
        <v>2057</v>
      </c>
    </row>
    <row r="52" spans="1:10" ht="15" customHeight="1" x14ac:dyDescent="0.3">
      <c r="A52" s="69" t="s">
        <v>103</v>
      </c>
      <c r="B52" s="3" t="s">
        <v>104</v>
      </c>
      <c r="C52" s="30">
        <v>93</v>
      </c>
      <c r="D52" s="30">
        <v>1325</v>
      </c>
      <c r="E52" s="30">
        <v>175</v>
      </c>
      <c r="F52" s="30">
        <v>2550</v>
      </c>
      <c r="G52" s="30">
        <v>55</v>
      </c>
      <c r="H52" s="30">
        <v>10</v>
      </c>
      <c r="I52" s="30">
        <v>43</v>
      </c>
      <c r="J52" s="31">
        <v>4251</v>
      </c>
    </row>
    <row r="53" spans="1:10" ht="15" customHeight="1" x14ac:dyDescent="0.3">
      <c r="A53" s="69"/>
      <c r="B53" s="3" t="s">
        <v>105</v>
      </c>
      <c r="C53" s="30">
        <v>308</v>
      </c>
      <c r="D53" s="30">
        <v>788</v>
      </c>
      <c r="E53" s="30">
        <v>177</v>
      </c>
      <c r="F53" s="30">
        <v>9239</v>
      </c>
      <c r="G53" s="30">
        <v>571</v>
      </c>
      <c r="H53" s="30">
        <v>776</v>
      </c>
      <c r="I53" s="30">
        <v>176</v>
      </c>
      <c r="J53" s="31">
        <v>12034</v>
      </c>
    </row>
    <row r="54" spans="1:10" ht="15" customHeight="1" x14ac:dyDescent="0.3">
      <c r="A54" s="69"/>
      <c r="B54" s="3" t="s">
        <v>106</v>
      </c>
      <c r="C54" s="30">
        <v>32</v>
      </c>
      <c r="D54" s="30">
        <v>2865</v>
      </c>
      <c r="E54" s="30">
        <v>1007</v>
      </c>
      <c r="F54" s="30">
        <v>3025</v>
      </c>
      <c r="G54" s="30">
        <v>380</v>
      </c>
      <c r="H54" s="30">
        <v>12</v>
      </c>
      <c r="I54" s="30">
        <v>20</v>
      </c>
      <c r="J54" s="31">
        <v>7340</v>
      </c>
    </row>
    <row r="55" spans="1:10" ht="15" customHeight="1" x14ac:dyDescent="0.3">
      <c r="A55" s="69"/>
      <c r="B55" s="3" t="s">
        <v>107</v>
      </c>
      <c r="C55" s="30">
        <v>352</v>
      </c>
      <c r="D55" s="30">
        <v>2212</v>
      </c>
      <c r="E55" s="30">
        <v>1792</v>
      </c>
      <c r="F55" s="30">
        <v>12175</v>
      </c>
      <c r="G55" s="30">
        <v>535</v>
      </c>
      <c r="H55" s="30">
        <v>47</v>
      </c>
      <c r="I55" s="30">
        <v>177</v>
      </c>
      <c r="J55" s="31">
        <v>17289</v>
      </c>
    </row>
    <row r="56" spans="1:10" ht="15" customHeight="1" x14ac:dyDescent="0.3">
      <c r="A56" s="69"/>
      <c r="B56" s="3" t="s">
        <v>108</v>
      </c>
      <c r="C56" s="30">
        <v>93</v>
      </c>
      <c r="D56" s="30">
        <v>3072</v>
      </c>
      <c r="E56" s="30">
        <v>4123</v>
      </c>
      <c r="F56" s="30">
        <v>7997</v>
      </c>
      <c r="G56" s="30">
        <v>425</v>
      </c>
      <c r="H56" s="30">
        <v>10</v>
      </c>
      <c r="I56" s="30">
        <v>222</v>
      </c>
      <c r="J56" s="31">
        <v>15942</v>
      </c>
    </row>
    <row r="57" spans="1:10" ht="15" customHeight="1" x14ac:dyDescent="0.3">
      <c r="A57" s="69"/>
      <c r="B57" s="3" t="s">
        <v>109</v>
      </c>
      <c r="C57" s="30">
        <v>17</v>
      </c>
      <c r="D57" s="30">
        <v>126</v>
      </c>
      <c r="E57" s="30">
        <v>70</v>
      </c>
      <c r="F57" s="30">
        <v>1183</v>
      </c>
      <c r="G57" s="30">
        <v>1013</v>
      </c>
      <c r="H57" s="30">
        <v>54</v>
      </c>
      <c r="I57" s="30">
        <v>9</v>
      </c>
      <c r="J57" s="31">
        <v>2471</v>
      </c>
    </row>
    <row r="58" spans="1:10" ht="15" customHeight="1" x14ac:dyDescent="0.3">
      <c r="A58" s="69"/>
      <c r="B58" s="3" t="s">
        <v>110</v>
      </c>
      <c r="C58" s="30">
        <v>3</v>
      </c>
      <c r="D58" s="30">
        <v>255</v>
      </c>
      <c r="E58" s="30">
        <v>84</v>
      </c>
      <c r="F58" s="30">
        <v>97</v>
      </c>
      <c r="G58" s="30">
        <v>5</v>
      </c>
      <c r="H58" s="30">
        <v>9</v>
      </c>
      <c r="I58" s="30">
        <v>1</v>
      </c>
      <c r="J58" s="31">
        <v>453</v>
      </c>
    </row>
    <row r="59" spans="1:10" ht="15" customHeight="1" x14ac:dyDescent="0.3">
      <c r="A59" s="69"/>
      <c r="B59" s="3" t="s">
        <v>111</v>
      </c>
      <c r="C59" s="30">
        <v>107</v>
      </c>
      <c r="D59" s="30">
        <v>665</v>
      </c>
      <c r="E59" s="30">
        <v>121</v>
      </c>
      <c r="F59" s="30">
        <v>4180</v>
      </c>
      <c r="G59" s="30">
        <v>1110</v>
      </c>
      <c r="H59" s="30">
        <v>558</v>
      </c>
      <c r="I59" s="30">
        <v>137</v>
      </c>
      <c r="J59" s="31">
        <v>6879</v>
      </c>
    </row>
    <row r="60" spans="1:10" ht="15" customHeight="1" x14ac:dyDescent="0.3">
      <c r="A60" s="69"/>
      <c r="B60" s="3" t="s">
        <v>112</v>
      </c>
      <c r="C60" s="30">
        <v>117</v>
      </c>
      <c r="D60" s="30">
        <v>409</v>
      </c>
      <c r="E60" s="30">
        <v>398</v>
      </c>
      <c r="F60" s="30">
        <v>2574</v>
      </c>
      <c r="G60" s="30">
        <v>719</v>
      </c>
      <c r="H60" s="30">
        <v>23</v>
      </c>
      <c r="I60" s="30">
        <v>81</v>
      </c>
      <c r="J60" s="31">
        <v>4323</v>
      </c>
    </row>
    <row r="61" spans="1:10" ht="15" customHeight="1" x14ac:dyDescent="0.3">
      <c r="A61" s="69"/>
      <c r="B61" s="3" t="s">
        <v>113</v>
      </c>
      <c r="C61" s="30">
        <v>99</v>
      </c>
      <c r="D61" s="30">
        <v>2720</v>
      </c>
      <c r="E61" s="30">
        <v>277</v>
      </c>
      <c r="F61" s="30">
        <v>7151</v>
      </c>
      <c r="G61" s="30">
        <v>634</v>
      </c>
      <c r="H61" s="30">
        <v>12</v>
      </c>
      <c r="I61" s="30">
        <v>66</v>
      </c>
      <c r="J61" s="31">
        <v>10960</v>
      </c>
    </row>
    <row r="62" spans="1:10" ht="15" customHeight="1" x14ac:dyDescent="0.3">
      <c r="A62" s="69"/>
      <c r="B62" s="3" t="s">
        <v>114</v>
      </c>
      <c r="C62" s="30">
        <v>11</v>
      </c>
      <c r="D62" s="30">
        <v>23</v>
      </c>
      <c r="E62" s="30">
        <v>7</v>
      </c>
      <c r="F62" s="30">
        <v>468</v>
      </c>
      <c r="G62" s="30">
        <v>74</v>
      </c>
      <c r="H62" s="30">
        <v>0</v>
      </c>
      <c r="I62" s="30">
        <v>11</v>
      </c>
      <c r="J62" s="31">
        <v>594</v>
      </c>
    </row>
    <row r="63" spans="1:10" ht="15" customHeight="1" x14ac:dyDescent="0.3">
      <c r="A63" s="69"/>
      <c r="B63" s="52" t="s">
        <v>115</v>
      </c>
      <c r="C63" s="42">
        <v>88</v>
      </c>
      <c r="D63" s="42">
        <v>288</v>
      </c>
      <c r="E63" s="42">
        <v>138</v>
      </c>
      <c r="F63" s="42">
        <v>3388</v>
      </c>
      <c r="G63" s="42">
        <v>207</v>
      </c>
      <c r="H63" s="42">
        <v>276</v>
      </c>
      <c r="I63" s="42">
        <v>85</v>
      </c>
      <c r="J63" s="32">
        <v>4470</v>
      </c>
    </row>
    <row r="64" spans="1:10" ht="15" customHeight="1" x14ac:dyDescent="0.3">
      <c r="A64" s="69" t="s">
        <v>116</v>
      </c>
      <c r="B64" s="3" t="s">
        <v>117</v>
      </c>
      <c r="C64" s="30">
        <v>56</v>
      </c>
      <c r="D64" s="30">
        <v>328</v>
      </c>
      <c r="E64" s="30">
        <v>26</v>
      </c>
      <c r="F64" s="30">
        <v>3485</v>
      </c>
      <c r="G64" s="30">
        <v>348</v>
      </c>
      <c r="H64" s="30">
        <v>6</v>
      </c>
      <c r="I64" s="30">
        <v>24</v>
      </c>
      <c r="J64" s="31">
        <v>4274</v>
      </c>
    </row>
    <row r="65" spans="1:10" ht="15" customHeight="1" x14ac:dyDescent="0.3">
      <c r="A65" s="69"/>
      <c r="B65" s="3" t="s">
        <v>118</v>
      </c>
      <c r="C65" s="30">
        <v>36</v>
      </c>
      <c r="D65" s="30">
        <v>261</v>
      </c>
      <c r="E65" s="30">
        <v>47</v>
      </c>
      <c r="F65" s="30">
        <v>2393</v>
      </c>
      <c r="G65" s="30">
        <v>262</v>
      </c>
      <c r="H65" s="30">
        <v>0</v>
      </c>
      <c r="I65" s="30">
        <v>27</v>
      </c>
      <c r="J65" s="31">
        <v>3027</v>
      </c>
    </row>
    <row r="66" spans="1:10" ht="15" customHeight="1" x14ac:dyDescent="0.3">
      <c r="A66" s="69"/>
      <c r="B66" s="3" t="s">
        <v>119</v>
      </c>
      <c r="C66" s="30">
        <v>35</v>
      </c>
      <c r="D66" s="30">
        <v>520</v>
      </c>
      <c r="E66" s="30">
        <v>52</v>
      </c>
      <c r="F66" s="30">
        <v>4207</v>
      </c>
      <c r="G66" s="30">
        <v>1079</v>
      </c>
      <c r="H66" s="30">
        <v>22</v>
      </c>
      <c r="I66" s="30">
        <v>55</v>
      </c>
      <c r="J66" s="31">
        <v>5971</v>
      </c>
    </row>
    <row r="67" spans="1:10" ht="15" customHeight="1" x14ac:dyDescent="0.3">
      <c r="A67" s="69"/>
      <c r="B67" s="3" t="s">
        <v>120</v>
      </c>
      <c r="C67" s="30">
        <v>88</v>
      </c>
      <c r="D67" s="30">
        <v>1968</v>
      </c>
      <c r="E67" s="30">
        <v>331</v>
      </c>
      <c r="F67" s="30">
        <v>9762</v>
      </c>
      <c r="G67" s="30">
        <v>2010</v>
      </c>
      <c r="H67" s="30">
        <v>1126</v>
      </c>
      <c r="I67" s="30">
        <v>132</v>
      </c>
      <c r="J67" s="31">
        <v>15416</v>
      </c>
    </row>
    <row r="68" spans="1:10" ht="15" customHeight="1" x14ac:dyDescent="0.3">
      <c r="A68" s="69"/>
      <c r="B68" s="52" t="s">
        <v>121</v>
      </c>
      <c r="C68" s="42">
        <v>55</v>
      </c>
      <c r="D68" s="42">
        <v>204</v>
      </c>
      <c r="E68" s="42">
        <v>29</v>
      </c>
      <c r="F68" s="42">
        <v>2377</v>
      </c>
      <c r="G68" s="42">
        <v>460</v>
      </c>
      <c r="H68" s="42">
        <v>6</v>
      </c>
      <c r="I68" s="42">
        <v>7</v>
      </c>
      <c r="J68" s="32">
        <v>3138</v>
      </c>
    </row>
    <row r="69" spans="1:10" ht="15" customHeight="1" x14ac:dyDescent="0.3">
      <c r="A69" s="68" t="s">
        <v>122</v>
      </c>
      <c r="B69" s="3" t="s">
        <v>123</v>
      </c>
      <c r="C69" s="30">
        <v>1</v>
      </c>
      <c r="D69" s="30">
        <v>0</v>
      </c>
      <c r="E69" s="30">
        <v>0</v>
      </c>
      <c r="F69" s="30">
        <v>64</v>
      </c>
      <c r="G69" s="30">
        <v>9</v>
      </c>
      <c r="H69" s="30">
        <v>0</v>
      </c>
      <c r="I69" s="30">
        <v>1</v>
      </c>
      <c r="J69" s="31">
        <v>75</v>
      </c>
    </row>
    <row r="70" spans="1:10" ht="15" customHeight="1" x14ac:dyDescent="0.3">
      <c r="A70" s="68"/>
      <c r="B70" s="52" t="s">
        <v>146</v>
      </c>
      <c r="C70" s="42">
        <v>0</v>
      </c>
      <c r="D70" s="42">
        <v>0</v>
      </c>
      <c r="E70" s="42">
        <v>0</v>
      </c>
      <c r="F70" s="42">
        <v>12</v>
      </c>
      <c r="G70" s="42">
        <v>15</v>
      </c>
      <c r="H70" s="42">
        <v>0</v>
      </c>
      <c r="I70" s="42">
        <v>0</v>
      </c>
      <c r="J70" s="32">
        <v>27</v>
      </c>
    </row>
    <row r="71" spans="1:10" ht="15" customHeight="1" x14ac:dyDescent="0.3">
      <c r="A71" s="68" t="s">
        <v>137</v>
      </c>
      <c r="B71" s="3" t="s">
        <v>147</v>
      </c>
      <c r="C71" s="30">
        <v>1</v>
      </c>
      <c r="D71" s="30">
        <v>102</v>
      </c>
      <c r="E71" s="30">
        <v>7</v>
      </c>
      <c r="F71" s="30">
        <v>478</v>
      </c>
      <c r="G71" s="30">
        <v>134</v>
      </c>
      <c r="H71" s="30">
        <v>1201</v>
      </c>
      <c r="I71" s="30">
        <v>21</v>
      </c>
      <c r="J71" s="31">
        <v>1945</v>
      </c>
    </row>
    <row r="72" spans="1:10" ht="15" customHeight="1" x14ac:dyDescent="0.3">
      <c r="A72" s="68"/>
      <c r="B72" s="3" t="s">
        <v>161</v>
      </c>
      <c r="C72" s="30">
        <v>0</v>
      </c>
      <c r="D72" s="30">
        <v>0</v>
      </c>
      <c r="E72" s="30">
        <v>0</v>
      </c>
      <c r="F72" s="30">
        <v>0</v>
      </c>
      <c r="G72" s="30">
        <v>5</v>
      </c>
      <c r="H72" s="30">
        <v>0</v>
      </c>
      <c r="I72" s="30">
        <v>0</v>
      </c>
      <c r="J72" s="31">
        <v>5</v>
      </c>
    </row>
    <row r="73" spans="1:10" ht="15" customHeight="1" x14ac:dyDescent="0.3">
      <c r="A73" s="68"/>
      <c r="B73" s="3" t="s">
        <v>148</v>
      </c>
      <c r="C73" s="30">
        <v>0</v>
      </c>
      <c r="D73" s="30">
        <v>0</v>
      </c>
      <c r="E73" s="30">
        <v>0</v>
      </c>
      <c r="F73" s="30">
        <v>319</v>
      </c>
      <c r="G73" s="30">
        <v>3</v>
      </c>
      <c r="H73" s="30">
        <v>0</v>
      </c>
      <c r="I73" s="30">
        <v>1</v>
      </c>
      <c r="J73" s="31">
        <v>323</v>
      </c>
    </row>
    <row r="74" spans="1:10" ht="15" customHeight="1" x14ac:dyDescent="0.3">
      <c r="A74" s="68"/>
      <c r="B74" s="52" t="s">
        <v>149</v>
      </c>
      <c r="C74" s="42">
        <v>147</v>
      </c>
      <c r="D74" s="42">
        <v>26</v>
      </c>
      <c r="E74" s="42">
        <v>1</v>
      </c>
      <c r="F74" s="42">
        <v>29</v>
      </c>
      <c r="G74" s="42">
        <v>0</v>
      </c>
      <c r="H74" s="42">
        <v>18</v>
      </c>
      <c r="I74" s="42">
        <v>2</v>
      </c>
      <c r="J74" s="32">
        <v>224</v>
      </c>
    </row>
    <row r="75" spans="1:10" s="28" customFormat="1" ht="15" customHeight="1" x14ac:dyDescent="0.3">
      <c r="A75" s="6" t="s">
        <v>10</v>
      </c>
      <c r="B75" s="38"/>
      <c r="C75" s="32">
        <v>7314</v>
      </c>
      <c r="D75" s="32">
        <v>84551</v>
      </c>
      <c r="E75" s="32">
        <v>22499</v>
      </c>
      <c r="F75" s="32">
        <v>239605</v>
      </c>
      <c r="G75" s="32">
        <v>26962</v>
      </c>
      <c r="H75" s="32">
        <v>7677</v>
      </c>
      <c r="I75" s="32">
        <v>3617</v>
      </c>
      <c r="J75" s="32">
        <v>392224</v>
      </c>
    </row>
    <row r="76" spans="1:10" ht="15" customHeight="1" x14ac:dyDescent="0.25">
      <c r="A76" s="7" t="s">
        <v>176</v>
      </c>
      <c r="B76"/>
      <c r="C76" s="33">
        <v>6677</v>
      </c>
      <c r="D76" s="33">
        <v>79434</v>
      </c>
      <c r="E76" s="33">
        <v>25398</v>
      </c>
      <c r="F76" s="33">
        <v>253004</v>
      </c>
      <c r="G76" s="33">
        <v>27160</v>
      </c>
      <c r="H76" s="33">
        <v>9292</v>
      </c>
      <c r="I76" s="33">
        <v>2062</v>
      </c>
      <c r="J76" s="33">
        <v>403026</v>
      </c>
    </row>
    <row r="77" spans="1:10" ht="15" customHeight="1" x14ac:dyDescent="0.25">
      <c r="A77" s="7" t="s">
        <v>177</v>
      </c>
      <c r="B77"/>
      <c r="C77" s="34">
        <f t="shared" ref="C77" si="0">IF(ISERROR((C75-C76)/C76),".",(C75-C76)/C76)</f>
        <v>9.5402126703609411E-2</v>
      </c>
      <c r="D77" s="34">
        <f t="shared" ref="D77" si="1">IF(ISERROR((D75-D76)/D76),".",(D75-D76)/D76)</f>
        <v>6.441825918372486E-2</v>
      </c>
      <c r="E77" s="34">
        <f t="shared" ref="E77" si="2">IF(ISERROR((E75-E76)/E76),".",(E75-E76)/E76)</f>
        <v>-0.11414284589337743</v>
      </c>
      <c r="F77" s="34">
        <f t="shared" ref="F77" si="3">IF(ISERROR((F75-F76)/F76),".",(F75-F76)/F76)</f>
        <v>-5.2959637001786533E-2</v>
      </c>
      <c r="G77" s="34">
        <f t="shared" ref="G77" si="4">IF(ISERROR((G75-G76)/G76),".",(G75-G76)/G76)</f>
        <v>-7.2901325478645067E-3</v>
      </c>
      <c r="H77" s="34">
        <f t="shared" ref="H77" si="5">IF(ISERROR((H75-H76)/H76),".",(H75-H76)/H76)</f>
        <v>-0.17380542402066293</v>
      </c>
      <c r="I77" s="34">
        <f t="shared" ref="I77" si="6">IF(ISERROR((I75-I76)/I76),".",(I75-I76)/I76)</f>
        <v>0.75412221144519886</v>
      </c>
      <c r="J77" s="34">
        <f t="shared" ref="J77" si="7">IF(ISERROR((J75-J76)/J76),".",(J75-J76)/J76)</f>
        <v>-2.6802241046483353E-2</v>
      </c>
    </row>
    <row r="79" spans="1:10" ht="15" customHeight="1" x14ac:dyDescent="0.25">
      <c r="B79" s="7"/>
    </row>
  </sheetData>
  <mergeCells count="12">
    <mergeCell ref="A69:A70"/>
    <mergeCell ref="A71:A74"/>
    <mergeCell ref="A31:A41"/>
    <mergeCell ref="A42:A44"/>
    <mergeCell ref="A45:A51"/>
    <mergeCell ref="A52:A63"/>
    <mergeCell ref="A64:A68"/>
    <mergeCell ref="A4:A9"/>
    <mergeCell ref="A10:A12"/>
    <mergeCell ref="A13:A22"/>
    <mergeCell ref="A23:A24"/>
    <mergeCell ref="A25:A30"/>
  </mergeCells>
  <phoneticPr fontId="4" type="noConversion"/>
  <hyperlinks>
    <hyperlink ref="A1" location="Contents!A1" display="&lt; Back to Contents &gt;" xr:uid="{00000000-0004-0000-0400-000000000000}"/>
  </hyperlinks>
  <pageMargins left="0.39370078740157483" right="0.31496062992125984" top="0.59055118110236227" bottom="0.39370078740157483" header="0" footer="0"/>
  <pageSetup scale="64"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79"/>
  <sheetViews>
    <sheetView showGridLines="0" zoomScaleNormal="100" workbookViewId="0">
      <pane xSplit="2" ySplit="3" topLeftCell="C4" activePane="bottomRight" state="frozen"/>
      <selection pane="topRight" activeCell="C1" sqref="C1"/>
      <selection pane="bottomLeft" activeCell="A4" sqref="A4"/>
      <selection pane="bottomRight" activeCell="A2" sqref="A2"/>
    </sheetView>
  </sheetViews>
  <sheetFormatPr defaultColWidth="9.1796875" defaultRowHeight="15" customHeight="1" x14ac:dyDescent="0.25"/>
  <cols>
    <col min="1" max="1" width="27.54296875" customWidth="1"/>
    <col min="2" max="2" width="54.453125" style="3" customWidth="1"/>
    <col min="3" max="4" width="11.453125" customWidth="1"/>
    <col min="5" max="5" width="12" bestFit="1" customWidth="1"/>
    <col min="6" max="6" width="11.54296875" customWidth="1"/>
    <col min="7" max="7" width="13.1796875" bestFit="1" customWidth="1"/>
    <col min="8" max="8" width="8.54296875" customWidth="1"/>
    <col min="9" max="9" width="9.1796875" customWidth="1"/>
    <col min="10" max="10" width="12.81640625" customWidth="1"/>
  </cols>
  <sheetData>
    <row r="1" spans="1:10" ht="15" customHeight="1" x14ac:dyDescent="0.25">
      <c r="A1" s="4" t="s">
        <v>125</v>
      </c>
    </row>
    <row r="2" spans="1:10" s="54" customFormat="1" ht="30" customHeight="1" x14ac:dyDescent="0.25">
      <c r="A2" s="53" t="s">
        <v>174</v>
      </c>
      <c r="B2" s="56"/>
      <c r="C2" s="53"/>
      <c r="D2" s="53"/>
      <c r="E2" s="53"/>
      <c r="F2" s="53"/>
      <c r="G2" s="53"/>
      <c r="H2" s="53"/>
      <c r="I2" s="53"/>
      <c r="J2" s="53"/>
    </row>
    <row r="3" spans="1:10" s="2" customFormat="1" ht="38" x14ac:dyDescent="0.3">
      <c r="A3" s="39" t="s">
        <v>165</v>
      </c>
      <c r="B3" s="5" t="s">
        <v>46</v>
      </c>
      <c r="C3" s="10" t="s">
        <v>135</v>
      </c>
      <c r="D3" s="10" t="s">
        <v>136</v>
      </c>
      <c r="E3" s="10" t="s">
        <v>4</v>
      </c>
      <c r="F3" s="10" t="s">
        <v>5</v>
      </c>
      <c r="G3" s="10" t="s">
        <v>7</v>
      </c>
      <c r="H3" s="10" t="s">
        <v>8</v>
      </c>
      <c r="I3" s="10" t="s">
        <v>9</v>
      </c>
      <c r="J3" s="13" t="s">
        <v>10</v>
      </c>
    </row>
    <row r="4" spans="1:10" ht="15" customHeight="1" x14ac:dyDescent="0.3">
      <c r="A4" s="68" t="s">
        <v>47</v>
      </c>
      <c r="B4" s="3" t="s">
        <v>48</v>
      </c>
      <c r="C4" s="30">
        <v>72</v>
      </c>
      <c r="D4" s="30">
        <v>466</v>
      </c>
      <c r="E4" s="30">
        <v>256</v>
      </c>
      <c r="F4" s="30">
        <v>9694</v>
      </c>
      <c r="G4" s="30">
        <v>864</v>
      </c>
      <c r="H4" s="30">
        <v>1018</v>
      </c>
      <c r="I4" s="30">
        <v>60</v>
      </c>
      <c r="J4" s="31">
        <v>12430</v>
      </c>
    </row>
    <row r="5" spans="1:10" ht="15" customHeight="1" x14ac:dyDescent="0.3">
      <c r="A5" s="68"/>
      <c r="B5" s="3" t="s">
        <v>49</v>
      </c>
      <c r="C5" s="30">
        <v>118</v>
      </c>
      <c r="D5" s="30">
        <v>74</v>
      </c>
      <c r="E5" s="30">
        <v>24</v>
      </c>
      <c r="F5" s="30">
        <v>1793</v>
      </c>
      <c r="G5" s="30">
        <v>119</v>
      </c>
      <c r="H5" s="30">
        <v>63</v>
      </c>
      <c r="I5" s="30">
        <v>8</v>
      </c>
      <c r="J5" s="31">
        <v>2197</v>
      </c>
    </row>
    <row r="6" spans="1:10" ht="15" customHeight="1" x14ac:dyDescent="0.3">
      <c r="A6" s="68"/>
      <c r="B6" s="3" t="s">
        <v>50</v>
      </c>
      <c r="C6" s="30">
        <v>96</v>
      </c>
      <c r="D6" s="30">
        <v>40</v>
      </c>
      <c r="E6" s="30">
        <v>2</v>
      </c>
      <c r="F6" s="30">
        <v>3810</v>
      </c>
      <c r="G6" s="30">
        <v>188</v>
      </c>
      <c r="H6" s="30">
        <v>106</v>
      </c>
      <c r="I6" s="30">
        <v>11</v>
      </c>
      <c r="J6" s="31">
        <v>4253</v>
      </c>
    </row>
    <row r="7" spans="1:10" ht="15" customHeight="1" x14ac:dyDescent="0.3">
      <c r="A7" s="68"/>
      <c r="B7" s="3" t="s">
        <v>51</v>
      </c>
      <c r="C7" s="30">
        <v>35</v>
      </c>
      <c r="D7" s="30">
        <v>63</v>
      </c>
      <c r="E7" s="30">
        <v>35</v>
      </c>
      <c r="F7" s="30">
        <v>738</v>
      </c>
      <c r="G7" s="30">
        <v>55</v>
      </c>
      <c r="H7" s="30">
        <v>0</v>
      </c>
      <c r="I7" s="30">
        <v>3</v>
      </c>
      <c r="J7" s="31">
        <v>928</v>
      </c>
    </row>
    <row r="8" spans="1:10" ht="15" customHeight="1" x14ac:dyDescent="0.3">
      <c r="A8" s="68"/>
      <c r="B8" s="3" t="s">
        <v>52</v>
      </c>
      <c r="C8" s="30">
        <v>386</v>
      </c>
      <c r="D8" s="30">
        <v>457</v>
      </c>
      <c r="E8" s="30">
        <v>153</v>
      </c>
      <c r="F8" s="30">
        <v>14954</v>
      </c>
      <c r="G8" s="30">
        <v>664</v>
      </c>
      <c r="H8" s="30">
        <v>566</v>
      </c>
      <c r="I8" s="30">
        <v>72</v>
      </c>
      <c r="J8" s="31">
        <v>17251</v>
      </c>
    </row>
    <row r="9" spans="1:10" ht="15" customHeight="1" x14ac:dyDescent="0.3">
      <c r="A9" s="68"/>
      <c r="B9" s="52" t="s">
        <v>53</v>
      </c>
      <c r="C9" s="42">
        <v>203</v>
      </c>
      <c r="D9" s="42">
        <v>439</v>
      </c>
      <c r="E9" s="42">
        <v>116</v>
      </c>
      <c r="F9" s="42">
        <v>6247</v>
      </c>
      <c r="G9" s="42">
        <v>358</v>
      </c>
      <c r="H9" s="42">
        <v>223</v>
      </c>
      <c r="I9" s="42">
        <v>32</v>
      </c>
      <c r="J9" s="32">
        <v>7618</v>
      </c>
    </row>
    <row r="10" spans="1:10" ht="15" customHeight="1" x14ac:dyDescent="0.3">
      <c r="A10" s="68" t="s">
        <v>54</v>
      </c>
      <c r="B10" s="3" t="s">
        <v>55</v>
      </c>
      <c r="C10" s="30">
        <v>60</v>
      </c>
      <c r="D10" s="30">
        <v>479</v>
      </c>
      <c r="E10" s="30">
        <v>381</v>
      </c>
      <c r="F10" s="30">
        <v>4948</v>
      </c>
      <c r="G10" s="30">
        <v>695</v>
      </c>
      <c r="H10" s="30">
        <v>10</v>
      </c>
      <c r="I10" s="30">
        <v>23</v>
      </c>
      <c r="J10" s="31">
        <v>6596</v>
      </c>
    </row>
    <row r="11" spans="1:10" ht="15" customHeight="1" x14ac:dyDescent="0.3">
      <c r="A11" s="68"/>
      <c r="B11" s="3" t="s">
        <v>56</v>
      </c>
      <c r="C11" s="30">
        <v>20</v>
      </c>
      <c r="D11" s="30">
        <v>366</v>
      </c>
      <c r="E11" s="30">
        <v>302</v>
      </c>
      <c r="F11" s="30">
        <v>2240</v>
      </c>
      <c r="G11" s="30">
        <v>326</v>
      </c>
      <c r="H11" s="30">
        <v>20</v>
      </c>
      <c r="I11" s="30">
        <v>4</v>
      </c>
      <c r="J11" s="31">
        <v>3278</v>
      </c>
    </row>
    <row r="12" spans="1:10" ht="15" customHeight="1" x14ac:dyDescent="0.3">
      <c r="A12" s="68"/>
      <c r="B12" s="52" t="s">
        <v>57</v>
      </c>
      <c r="C12" s="42">
        <v>42</v>
      </c>
      <c r="D12" s="42">
        <v>266</v>
      </c>
      <c r="E12" s="42">
        <v>243</v>
      </c>
      <c r="F12" s="42">
        <v>1477</v>
      </c>
      <c r="G12" s="42">
        <v>381</v>
      </c>
      <c r="H12" s="42">
        <v>125</v>
      </c>
      <c r="I12" s="42">
        <v>11</v>
      </c>
      <c r="J12" s="32">
        <v>2546</v>
      </c>
    </row>
    <row r="13" spans="1:10" ht="15" customHeight="1" x14ac:dyDescent="0.3">
      <c r="A13" s="68" t="s">
        <v>58</v>
      </c>
      <c r="B13" s="3" t="s">
        <v>59</v>
      </c>
      <c r="C13" s="30">
        <v>1</v>
      </c>
      <c r="D13" s="30">
        <v>19</v>
      </c>
      <c r="E13" s="30">
        <v>9</v>
      </c>
      <c r="F13" s="30">
        <v>243</v>
      </c>
      <c r="G13" s="30">
        <v>96</v>
      </c>
      <c r="H13" s="30">
        <v>0</v>
      </c>
      <c r="I13" s="30">
        <v>0</v>
      </c>
      <c r="J13" s="31">
        <v>368</v>
      </c>
    </row>
    <row r="14" spans="1:10" ht="15" customHeight="1" x14ac:dyDescent="0.3">
      <c r="A14" s="68"/>
      <c r="B14" s="3" t="s">
        <v>60</v>
      </c>
      <c r="C14" s="30">
        <v>58</v>
      </c>
      <c r="D14" s="30">
        <v>86</v>
      </c>
      <c r="E14" s="30">
        <v>85</v>
      </c>
      <c r="F14" s="30">
        <v>433</v>
      </c>
      <c r="G14" s="30">
        <v>83</v>
      </c>
      <c r="H14" s="30">
        <v>0</v>
      </c>
      <c r="I14" s="30">
        <v>10</v>
      </c>
      <c r="J14" s="31">
        <v>753</v>
      </c>
    </row>
    <row r="15" spans="1:10" ht="15" customHeight="1" x14ac:dyDescent="0.3">
      <c r="A15" s="68"/>
      <c r="B15" s="3" t="s">
        <v>61</v>
      </c>
      <c r="C15" s="30">
        <v>0</v>
      </c>
      <c r="D15" s="30">
        <v>0</v>
      </c>
      <c r="E15" s="30">
        <v>0</v>
      </c>
      <c r="F15" s="30">
        <v>5</v>
      </c>
      <c r="G15" s="30">
        <v>0</v>
      </c>
      <c r="H15" s="30">
        <v>0</v>
      </c>
      <c r="I15" s="30">
        <v>0</v>
      </c>
      <c r="J15" s="31">
        <v>5</v>
      </c>
    </row>
    <row r="16" spans="1:10" ht="15" customHeight="1" x14ac:dyDescent="0.3">
      <c r="A16" s="68"/>
      <c r="B16" s="3" t="s">
        <v>62</v>
      </c>
      <c r="C16" s="30">
        <v>57</v>
      </c>
      <c r="D16" s="30">
        <v>108</v>
      </c>
      <c r="E16" s="30">
        <v>39</v>
      </c>
      <c r="F16" s="30">
        <v>1023</v>
      </c>
      <c r="G16" s="30">
        <v>127</v>
      </c>
      <c r="H16" s="30">
        <v>0</v>
      </c>
      <c r="I16" s="30">
        <v>3</v>
      </c>
      <c r="J16" s="31">
        <v>1356</v>
      </c>
    </row>
    <row r="17" spans="1:10" ht="15" customHeight="1" x14ac:dyDescent="0.3">
      <c r="A17" s="68"/>
      <c r="B17" s="3" t="s">
        <v>63</v>
      </c>
      <c r="C17" s="30">
        <v>30</v>
      </c>
      <c r="D17" s="30">
        <v>179</v>
      </c>
      <c r="E17" s="30">
        <v>48</v>
      </c>
      <c r="F17" s="30">
        <v>1261</v>
      </c>
      <c r="G17" s="30">
        <v>86</v>
      </c>
      <c r="H17" s="30">
        <v>0</v>
      </c>
      <c r="I17" s="30">
        <v>9</v>
      </c>
      <c r="J17" s="31">
        <v>1613</v>
      </c>
    </row>
    <row r="18" spans="1:10" ht="15" customHeight="1" x14ac:dyDescent="0.3">
      <c r="A18" s="68"/>
      <c r="B18" s="3" t="s">
        <v>64</v>
      </c>
      <c r="C18" s="30">
        <v>3</v>
      </c>
      <c r="D18" s="30">
        <v>35</v>
      </c>
      <c r="E18" s="30">
        <v>23</v>
      </c>
      <c r="F18" s="30">
        <v>284</v>
      </c>
      <c r="G18" s="30">
        <v>38</v>
      </c>
      <c r="H18" s="30">
        <v>0</v>
      </c>
      <c r="I18" s="30">
        <v>1</v>
      </c>
      <c r="J18" s="31">
        <v>381</v>
      </c>
    </row>
    <row r="19" spans="1:10" ht="15" customHeight="1" x14ac:dyDescent="0.3">
      <c r="A19" s="68"/>
      <c r="B19" s="3" t="s">
        <v>65</v>
      </c>
      <c r="C19" s="30">
        <v>71</v>
      </c>
      <c r="D19" s="30">
        <v>194</v>
      </c>
      <c r="E19" s="30">
        <v>65</v>
      </c>
      <c r="F19" s="30">
        <v>1627</v>
      </c>
      <c r="G19" s="30">
        <v>162</v>
      </c>
      <c r="H19" s="30">
        <v>0</v>
      </c>
      <c r="I19" s="30">
        <v>14</v>
      </c>
      <c r="J19" s="31">
        <v>2133</v>
      </c>
    </row>
    <row r="20" spans="1:10" ht="15" customHeight="1" x14ac:dyDescent="0.3">
      <c r="A20" s="68"/>
      <c r="B20" s="3" t="s">
        <v>66</v>
      </c>
      <c r="C20" s="30">
        <v>10</v>
      </c>
      <c r="D20" s="30">
        <v>26</v>
      </c>
      <c r="E20" s="30">
        <v>58</v>
      </c>
      <c r="F20" s="30">
        <v>309</v>
      </c>
      <c r="G20" s="30">
        <v>86</v>
      </c>
      <c r="H20" s="30">
        <v>0</v>
      </c>
      <c r="I20" s="30">
        <v>5</v>
      </c>
      <c r="J20" s="31">
        <v>493</v>
      </c>
    </row>
    <row r="21" spans="1:10" ht="15" customHeight="1" x14ac:dyDescent="0.3">
      <c r="A21" s="68"/>
      <c r="B21" s="3" t="s">
        <v>67</v>
      </c>
      <c r="C21" s="30">
        <v>1</v>
      </c>
      <c r="D21" s="30">
        <v>3</v>
      </c>
      <c r="E21" s="30">
        <v>3</v>
      </c>
      <c r="F21" s="30">
        <v>54</v>
      </c>
      <c r="G21" s="30">
        <v>1</v>
      </c>
      <c r="H21" s="30">
        <v>0</v>
      </c>
      <c r="I21" s="30">
        <v>0</v>
      </c>
      <c r="J21" s="31">
        <v>63</v>
      </c>
    </row>
    <row r="22" spans="1:10" ht="15" customHeight="1" x14ac:dyDescent="0.3">
      <c r="A22" s="68"/>
      <c r="B22" s="52" t="s">
        <v>68</v>
      </c>
      <c r="C22" s="42">
        <v>73</v>
      </c>
      <c r="D22" s="42">
        <v>245</v>
      </c>
      <c r="E22" s="42">
        <v>93</v>
      </c>
      <c r="F22" s="42">
        <v>3398</v>
      </c>
      <c r="G22" s="42">
        <v>244</v>
      </c>
      <c r="H22" s="42">
        <v>10</v>
      </c>
      <c r="I22" s="42">
        <v>18</v>
      </c>
      <c r="J22" s="32">
        <v>4081</v>
      </c>
    </row>
    <row r="23" spans="1:10" ht="15" customHeight="1" x14ac:dyDescent="0.3">
      <c r="A23" s="68" t="s">
        <v>69</v>
      </c>
      <c r="B23" s="3" t="s">
        <v>70</v>
      </c>
      <c r="C23" s="30">
        <v>36</v>
      </c>
      <c r="D23" s="30">
        <v>787</v>
      </c>
      <c r="E23" s="30">
        <v>76</v>
      </c>
      <c r="F23" s="30">
        <v>2740</v>
      </c>
      <c r="G23" s="30">
        <v>337</v>
      </c>
      <c r="H23" s="30">
        <v>4</v>
      </c>
      <c r="I23" s="30">
        <v>6</v>
      </c>
      <c r="J23" s="31">
        <v>3986</v>
      </c>
    </row>
    <row r="24" spans="1:10" ht="15" customHeight="1" x14ac:dyDescent="0.3">
      <c r="A24" s="68"/>
      <c r="B24" s="52" t="s">
        <v>71</v>
      </c>
      <c r="C24" s="42">
        <v>6</v>
      </c>
      <c r="D24" s="42">
        <v>48</v>
      </c>
      <c r="E24" s="42">
        <v>61</v>
      </c>
      <c r="F24" s="42">
        <v>1416</v>
      </c>
      <c r="G24" s="42">
        <v>105</v>
      </c>
      <c r="H24" s="42">
        <v>0</v>
      </c>
      <c r="I24" s="42">
        <v>6</v>
      </c>
      <c r="J24" s="32">
        <v>1642</v>
      </c>
    </row>
    <row r="25" spans="1:10" ht="15" customHeight="1" x14ac:dyDescent="0.3">
      <c r="A25" s="68" t="s">
        <v>72</v>
      </c>
      <c r="B25" s="3" t="s">
        <v>73</v>
      </c>
      <c r="C25" s="30">
        <v>39</v>
      </c>
      <c r="D25" s="30">
        <v>43</v>
      </c>
      <c r="E25" s="30">
        <v>25</v>
      </c>
      <c r="F25" s="30">
        <v>894</v>
      </c>
      <c r="G25" s="30">
        <v>182</v>
      </c>
      <c r="H25" s="30">
        <v>0</v>
      </c>
      <c r="I25" s="30">
        <v>2</v>
      </c>
      <c r="J25" s="31">
        <v>1185</v>
      </c>
    </row>
    <row r="26" spans="1:10" ht="15" customHeight="1" x14ac:dyDescent="0.3">
      <c r="A26" s="68"/>
      <c r="B26" s="3" t="s">
        <v>74</v>
      </c>
      <c r="C26" s="30">
        <v>4</v>
      </c>
      <c r="D26" s="30">
        <v>10</v>
      </c>
      <c r="E26" s="30">
        <v>10</v>
      </c>
      <c r="F26" s="30">
        <v>24</v>
      </c>
      <c r="G26" s="30">
        <v>1</v>
      </c>
      <c r="H26" s="30">
        <v>0</v>
      </c>
      <c r="I26" s="30">
        <v>0</v>
      </c>
      <c r="J26" s="31">
        <v>50</v>
      </c>
    </row>
    <row r="27" spans="1:10" ht="15" customHeight="1" x14ac:dyDescent="0.3">
      <c r="A27" s="68"/>
      <c r="B27" s="3" t="s">
        <v>75</v>
      </c>
      <c r="C27" s="30">
        <v>7</v>
      </c>
      <c r="D27" s="30">
        <v>11</v>
      </c>
      <c r="E27" s="30">
        <v>5</v>
      </c>
      <c r="F27" s="30">
        <v>4</v>
      </c>
      <c r="G27" s="30">
        <v>0</v>
      </c>
      <c r="H27" s="30">
        <v>0</v>
      </c>
      <c r="I27" s="30">
        <v>0</v>
      </c>
      <c r="J27" s="31">
        <v>27</v>
      </c>
    </row>
    <row r="28" spans="1:10" ht="15" customHeight="1" x14ac:dyDescent="0.3">
      <c r="A28" s="68"/>
      <c r="B28" s="3" t="s">
        <v>76</v>
      </c>
      <c r="C28" s="30">
        <v>1</v>
      </c>
      <c r="D28" s="30">
        <v>10</v>
      </c>
      <c r="E28" s="30">
        <v>3</v>
      </c>
      <c r="F28" s="30">
        <v>7</v>
      </c>
      <c r="G28" s="30">
        <v>9</v>
      </c>
      <c r="H28" s="30">
        <v>0</v>
      </c>
      <c r="I28" s="30">
        <v>0</v>
      </c>
      <c r="J28" s="31">
        <v>30</v>
      </c>
    </row>
    <row r="29" spans="1:10" ht="15" customHeight="1" x14ac:dyDescent="0.3">
      <c r="A29" s="68"/>
      <c r="B29" s="3" t="s">
        <v>77</v>
      </c>
      <c r="C29" s="30">
        <v>63</v>
      </c>
      <c r="D29" s="30">
        <v>200</v>
      </c>
      <c r="E29" s="30">
        <v>86</v>
      </c>
      <c r="F29" s="30">
        <v>1511</v>
      </c>
      <c r="G29" s="30">
        <v>296</v>
      </c>
      <c r="H29" s="30">
        <v>3</v>
      </c>
      <c r="I29" s="30">
        <v>6</v>
      </c>
      <c r="J29" s="31">
        <v>2165</v>
      </c>
    </row>
    <row r="30" spans="1:10" ht="15" customHeight="1" x14ac:dyDescent="0.3">
      <c r="A30" s="68"/>
      <c r="B30" s="52" t="s">
        <v>78</v>
      </c>
      <c r="C30" s="42">
        <v>14</v>
      </c>
      <c r="D30" s="42">
        <v>6</v>
      </c>
      <c r="E30" s="42">
        <v>12</v>
      </c>
      <c r="F30" s="42">
        <v>71</v>
      </c>
      <c r="G30" s="42">
        <v>5</v>
      </c>
      <c r="H30" s="42">
        <v>0</v>
      </c>
      <c r="I30" s="42">
        <v>1</v>
      </c>
      <c r="J30" s="32">
        <v>109</v>
      </c>
    </row>
    <row r="31" spans="1:10" ht="15" customHeight="1" x14ac:dyDescent="0.3">
      <c r="A31" s="68" t="s">
        <v>79</v>
      </c>
      <c r="B31" s="3" t="s">
        <v>80</v>
      </c>
      <c r="C31" s="30">
        <v>340</v>
      </c>
      <c r="D31" s="30">
        <v>2879</v>
      </c>
      <c r="E31" s="30">
        <v>260</v>
      </c>
      <c r="F31" s="30">
        <v>2450</v>
      </c>
      <c r="G31" s="30">
        <v>190</v>
      </c>
      <c r="H31" s="30">
        <v>3</v>
      </c>
      <c r="I31" s="30">
        <v>35</v>
      </c>
      <c r="J31" s="31">
        <v>6156</v>
      </c>
    </row>
    <row r="32" spans="1:10" ht="15" customHeight="1" x14ac:dyDescent="0.3">
      <c r="A32" s="68"/>
      <c r="B32" s="3" t="s">
        <v>81</v>
      </c>
      <c r="C32" s="30">
        <v>63</v>
      </c>
      <c r="D32" s="30">
        <v>1817</v>
      </c>
      <c r="E32" s="30">
        <v>2991</v>
      </c>
      <c r="F32" s="30">
        <v>12035</v>
      </c>
      <c r="G32" s="30">
        <v>228</v>
      </c>
      <c r="H32" s="30">
        <v>4</v>
      </c>
      <c r="I32" s="30">
        <v>49</v>
      </c>
      <c r="J32" s="31">
        <v>17187</v>
      </c>
    </row>
    <row r="33" spans="1:10" ht="15" customHeight="1" x14ac:dyDescent="0.3">
      <c r="A33" s="68"/>
      <c r="B33" s="3" t="s">
        <v>82</v>
      </c>
      <c r="C33" s="30">
        <v>20</v>
      </c>
      <c r="D33" s="30">
        <v>258</v>
      </c>
      <c r="E33" s="30">
        <v>93</v>
      </c>
      <c r="F33" s="30">
        <v>449</v>
      </c>
      <c r="G33" s="30">
        <v>15</v>
      </c>
      <c r="H33" s="30">
        <v>0</v>
      </c>
      <c r="I33" s="30">
        <v>8</v>
      </c>
      <c r="J33" s="31">
        <v>841</v>
      </c>
    </row>
    <row r="34" spans="1:10" ht="15" customHeight="1" x14ac:dyDescent="0.3">
      <c r="A34" s="68"/>
      <c r="B34" s="3" t="s">
        <v>83</v>
      </c>
      <c r="C34" s="30">
        <v>19</v>
      </c>
      <c r="D34" s="30">
        <v>320</v>
      </c>
      <c r="E34" s="30">
        <v>33</v>
      </c>
      <c r="F34" s="30">
        <v>452</v>
      </c>
      <c r="G34" s="30">
        <v>0</v>
      </c>
      <c r="H34" s="30">
        <v>0</v>
      </c>
      <c r="I34" s="30">
        <v>0</v>
      </c>
      <c r="J34" s="31">
        <v>824</v>
      </c>
    </row>
    <row r="35" spans="1:10" ht="15" customHeight="1" x14ac:dyDescent="0.3">
      <c r="A35" s="68"/>
      <c r="B35" s="3" t="s">
        <v>84</v>
      </c>
      <c r="C35" s="30">
        <v>3</v>
      </c>
      <c r="D35" s="30">
        <v>182</v>
      </c>
      <c r="E35" s="30">
        <v>5</v>
      </c>
      <c r="F35" s="30">
        <v>49</v>
      </c>
      <c r="G35" s="30">
        <v>0</v>
      </c>
      <c r="H35" s="30">
        <v>0</v>
      </c>
      <c r="I35" s="30">
        <v>0</v>
      </c>
      <c r="J35" s="31">
        <v>238</v>
      </c>
    </row>
    <row r="36" spans="1:10" ht="15" customHeight="1" x14ac:dyDescent="0.3">
      <c r="A36" s="68"/>
      <c r="B36" s="3" t="s">
        <v>85</v>
      </c>
      <c r="C36" s="30">
        <v>30</v>
      </c>
      <c r="D36" s="30">
        <v>186</v>
      </c>
      <c r="E36" s="30">
        <v>32</v>
      </c>
      <c r="F36" s="30">
        <v>369</v>
      </c>
      <c r="G36" s="30">
        <v>0</v>
      </c>
      <c r="H36" s="30">
        <v>0</v>
      </c>
      <c r="I36" s="30">
        <v>0</v>
      </c>
      <c r="J36" s="31">
        <v>618</v>
      </c>
    </row>
    <row r="37" spans="1:10" ht="15" customHeight="1" x14ac:dyDescent="0.3">
      <c r="A37" s="68"/>
      <c r="B37" s="3" t="s">
        <v>86</v>
      </c>
      <c r="C37" s="30">
        <v>136</v>
      </c>
      <c r="D37" s="30">
        <v>1265</v>
      </c>
      <c r="E37" s="30">
        <v>715</v>
      </c>
      <c r="F37" s="30">
        <v>3894</v>
      </c>
      <c r="G37" s="30">
        <v>369</v>
      </c>
      <c r="H37" s="30">
        <v>13</v>
      </c>
      <c r="I37" s="30">
        <v>48</v>
      </c>
      <c r="J37" s="31">
        <v>6440</v>
      </c>
    </row>
    <row r="38" spans="1:10" ht="15" customHeight="1" x14ac:dyDescent="0.3">
      <c r="A38" s="68"/>
      <c r="B38" s="3" t="s">
        <v>87</v>
      </c>
      <c r="C38" s="30">
        <v>2</v>
      </c>
      <c r="D38" s="30">
        <v>100</v>
      </c>
      <c r="E38" s="30">
        <v>104</v>
      </c>
      <c r="F38" s="30">
        <v>427</v>
      </c>
      <c r="G38" s="30">
        <v>0</v>
      </c>
      <c r="H38" s="30">
        <v>0</v>
      </c>
      <c r="I38" s="30">
        <v>4</v>
      </c>
      <c r="J38" s="31">
        <v>636</v>
      </c>
    </row>
    <row r="39" spans="1:10" ht="15" customHeight="1" x14ac:dyDescent="0.3">
      <c r="A39" s="68"/>
      <c r="B39" s="3" t="s">
        <v>88</v>
      </c>
      <c r="C39" s="30">
        <v>33</v>
      </c>
      <c r="D39" s="30">
        <v>2025</v>
      </c>
      <c r="E39" s="30">
        <v>133</v>
      </c>
      <c r="F39" s="30">
        <v>2688</v>
      </c>
      <c r="G39" s="30">
        <v>36</v>
      </c>
      <c r="H39" s="30">
        <v>0</v>
      </c>
      <c r="I39" s="30">
        <v>14</v>
      </c>
      <c r="J39" s="31">
        <v>4929</v>
      </c>
    </row>
    <row r="40" spans="1:10" ht="15" customHeight="1" x14ac:dyDescent="0.3">
      <c r="A40" s="68"/>
      <c r="B40" s="3" t="s">
        <v>89</v>
      </c>
      <c r="C40" s="30">
        <v>1</v>
      </c>
      <c r="D40" s="30">
        <v>17</v>
      </c>
      <c r="E40" s="30">
        <v>0</v>
      </c>
      <c r="F40" s="30">
        <v>376</v>
      </c>
      <c r="G40" s="30">
        <v>138</v>
      </c>
      <c r="H40" s="30">
        <v>0</v>
      </c>
      <c r="I40" s="30">
        <v>2</v>
      </c>
      <c r="J40" s="31">
        <v>534</v>
      </c>
    </row>
    <row r="41" spans="1:10" ht="15" customHeight="1" x14ac:dyDescent="0.3">
      <c r="A41" s="68"/>
      <c r="B41" s="52" t="s">
        <v>90</v>
      </c>
      <c r="C41" s="42">
        <v>116</v>
      </c>
      <c r="D41" s="42">
        <v>950</v>
      </c>
      <c r="E41" s="42">
        <v>480</v>
      </c>
      <c r="F41" s="42">
        <v>6080</v>
      </c>
      <c r="G41" s="42">
        <v>1006</v>
      </c>
      <c r="H41" s="42">
        <v>17</v>
      </c>
      <c r="I41" s="42">
        <v>56</v>
      </c>
      <c r="J41" s="32">
        <v>8705</v>
      </c>
    </row>
    <row r="42" spans="1:10" ht="15" customHeight="1" x14ac:dyDescent="0.3">
      <c r="A42" s="69" t="s">
        <v>91</v>
      </c>
      <c r="B42" s="3" t="s">
        <v>92</v>
      </c>
      <c r="C42" s="30">
        <v>23</v>
      </c>
      <c r="D42" s="30">
        <v>4694</v>
      </c>
      <c r="E42" s="30">
        <v>980</v>
      </c>
      <c r="F42" s="30">
        <v>7642</v>
      </c>
      <c r="G42" s="30">
        <v>543</v>
      </c>
      <c r="H42" s="30">
        <v>18</v>
      </c>
      <c r="I42" s="30">
        <v>31</v>
      </c>
      <c r="J42" s="31">
        <v>13931</v>
      </c>
    </row>
    <row r="43" spans="1:10" ht="15" customHeight="1" x14ac:dyDescent="0.3">
      <c r="A43" s="69"/>
      <c r="B43" s="3" t="s">
        <v>93</v>
      </c>
      <c r="C43" s="30">
        <v>87</v>
      </c>
      <c r="D43" s="30">
        <v>1698</v>
      </c>
      <c r="E43" s="30">
        <v>329</v>
      </c>
      <c r="F43" s="30">
        <v>4684</v>
      </c>
      <c r="G43" s="30">
        <v>403</v>
      </c>
      <c r="H43" s="30">
        <v>88</v>
      </c>
      <c r="I43" s="30">
        <v>13</v>
      </c>
      <c r="J43" s="31">
        <v>7302</v>
      </c>
    </row>
    <row r="44" spans="1:10" ht="15" customHeight="1" x14ac:dyDescent="0.3">
      <c r="A44" s="69"/>
      <c r="B44" s="52" t="s">
        <v>94</v>
      </c>
      <c r="C44" s="42">
        <v>42</v>
      </c>
      <c r="D44" s="42">
        <v>288</v>
      </c>
      <c r="E44" s="42">
        <v>190</v>
      </c>
      <c r="F44" s="42">
        <v>212</v>
      </c>
      <c r="G44" s="42">
        <v>199</v>
      </c>
      <c r="H44" s="42">
        <v>883</v>
      </c>
      <c r="I44" s="42">
        <v>3</v>
      </c>
      <c r="J44" s="32">
        <v>1818</v>
      </c>
    </row>
    <row r="45" spans="1:10" ht="15" customHeight="1" x14ac:dyDescent="0.3">
      <c r="A45" s="69" t="s">
        <v>95</v>
      </c>
      <c r="B45" s="3" t="s">
        <v>96</v>
      </c>
      <c r="C45" s="30">
        <v>7</v>
      </c>
      <c r="D45" s="30">
        <v>236</v>
      </c>
      <c r="E45" s="30">
        <v>92</v>
      </c>
      <c r="F45" s="30">
        <v>2947</v>
      </c>
      <c r="G45" s="30">
        <v>103</v>
      </c>
      <c r="H45" s="30">
        <v>4</v>
      </c>
      <c r="I45" s="30">
        <v>11</v>
      </c>
      <c r="J45" s="31">
        <v>3399</v>
      </c>
    </row>
    <row r="46" spans="1:10" ht="15" customHeight="1" x14ac:dyDescent="0.3">
      <c r="A46" s="69"/>
      <c r="B46" s="3" t="s">
        <v>97</v>
      </c>
      <c r="C46" s="30">
        <v>105</v>
      </c>
      <c r="D46" s="30">
        <v>2366</v>
      </c>
      <c r="E46" s="30">
        <v>1495</v>
      </c>
      <c r="F46" s="30">
        <v>8891</v>
      </c>
      <c r="G46" s="30">
        <v>927</v>
      </c>
      <c r="H46" s="30">
        <v>99</v>
      </c>
      <c r="I46" s="30">
        <v>56</v>
      </c>
      <c r="J46" s="31">
        <v>13940</v>
      </c>
    </row>
    <row r="47" spans="1:10" ht="15" customHeight="1" x14ac:dyDescent="0.3">
      <c r="A47" s="69"/>
      <c r="B47" s="3" t="s">
        <v>98</v>
      </c>
      <c r="C47" s="30">
        <v>12</v>
      </c>
      <c r="D47" s="30">
        <v>328</v>
      </c>
      <c r="E47" s="30">
        <v>225</v>
      </c>
      <c r="F47" s="30">
        <v>2985</v>
      </c>
      <c r="G47" s="30">
        <v>201</v>
      </c>
      <c r="H47" s="30">
        <v>1</v>
      </c>
      <c r="I47" s="30">
        <v>14</v>
      </c>
      <c r="J47" s="31">
        <v>3765</v>
      </c>
    </row>
    <row r="48" spans="1:10" ht="15" customHeight="1" x14ac:dyDescent="0.3">
      <c r="A48" s="69"/>
      <c r="B48" s="3" t="s">
        <v>99</v>
      </c>
      <c r="C48" s="30">
        <v>3</v>
      </c>
      <c r="D48" s="30">
        <v>2</v>
      </c>
      <c r="E48" s="30">
        <v>1</v>
      </c>
      <c r="F48" s="30">
        <v>35</v>
      </c>
      <c r="G48" s="30">
        <v>4</v>
      </c>
      <c r="H48" s="30">
        <v>0</v>
      </c>
      <c r="I48" s="30">
        <v>0</v>
      </c>
      <c r="J48" s="31">
        <v>44</v>
      </c>
    </row>
    <row r="49" spans="1:10" ht="15" customHeight="1" x14ac:dyDescent="0.3">
      <c r="A49" s="69"/>
      <c r="B49" s="3" t="s">
        <v>100</v>
      </c>
      <c r="C49" s="30">
        <v>0</v>
      </c>
      <c r="D49" s="30">
        <v>0</v>
      </c>
      <c r="E49" s="30">
        <v>1</v>
      </c>
      <c r="F49" s="30">
        <v>18</v>
      </c>
      <c r="G49" s="30">
        <v>6</v>
      </c>
      <c r="H49" s="30">
        <v>35</v>
      </c>
      <c r="I49" s="30">
        <v>0</v>
      </c>
      <c r="J49" s="31">
        <v>60</v>
      </c>
    </row>
    <row r="50" spans="1:10" ht="15" customHeight="1" x14ac:dyDescent="0.3">
      <c r="A50" s="69"/>
      <c r="B50" s="3" t="s">
        <v>101</v>
      </c>
      <c r="C50" s="30">
        <v>16</v>
      </c>
      <c r="D50" s="30">
        <v>447</v>
      </c>
      <c r="E50" s="30">
        <v>546</v>
      </c>
      <c r="F50" s="30">
        <v>2160</v>
      </c>
      <c r="G50" s="30">
        <v>42</v>
      </c>
      <c r="H50" s="30">
        <v>0</v>
      </c>
      <c r="I50" s="30">
        <v>43</v>
      </c>
      <c r="J50" s="31">
        <v>3255</v>
      </c>
    </row>
    <row r="51" spans="1:10" ht="15" customHeight="1" x14ac:dyDescent="0.3">
      <c r="A51" s="69"/>
      <c r="B51" s="52" t="s">
        <v>102</v>
      </c>
      <c r="C51" s="42">
        <v>13</v>
      </c>
      <c r="D51" s="42">
        <v>106</v>
      </c>
      <c r="E51" s="42">
        <v>83</v>
      </c>
      <c r="F51" s="42">
        <v>336</v>
      </c>
      <c r="G51" s="42">
        <v>250</v>
      </c>
      <c r="H51" s="42">
        <v>5</v>
      </c>
      <c r="I51" s="42">
        <v>3</v>
      </c>
      <c r="J51" s="32">
        <v>796</v>
      </c>
    </row>
    <row r="52" spans="1:10" ht="15" customHeight="1" x14ac:dyDescent="0.3">
      <c r="A52" s="69" t="s">
        <v>103</v>
      </c>
      <c r="B52" s="3" t="s">
        <v>104</v>
      </c>
      <c r="C52" s="30">
        <v>49</v>
      </c>
      <c r="D52" s="30">
        <v>627</v>
      </c>
      <c r="E52" s="30">
        <v>130</v>
      </c>
      <c r="F52" s="30">
        <v>2266</v>
      </c>
      <c r="G52" s="30">
        <v>40</v>
      </c>
      <c r="H52" s="30">
        <v>10</v>
      </c>
      <c r="I52" s="30">
        <v>5</v>
      </c>
      <c r="J52" s="31">
        <v>3126</v>
      </c>
    </row>
    <row r="53" spans="1:10" ht="15" customHeight="1" x14ac:dyDescent="0.3">
      <c r="A53" s="69"/>
      <c r="B53" s="3" t="s">
        <v>105</v>
      </c>
      <c r="C53" s="30">
        <v>212</v>
      </c>
      <c r="D53" s="30">
        <v>438</v>
      </c>
      <c r="E53" s="30">
        <v>133</v>
      </c>
      <c r="F53" s="30">
        <v>8161</v>
      </c>
      <c r="G53" s="30">
        <v>483</v>
      </c>
      <c r="H53" s="30">
        <v>768</v>
      </c>
      <c r="I53" s="30">
        <v>34</v>
      </c>
      <c r="J53" s="31">
        <v>10228</v>
      </c>
    </row>
    <row r="54" spans="1:10" ht="15" customHeight="1" x14ac:dyDescent="0.3">
      <c r="A54" s="69"/>
      <c r="B54" s="3" t="s">
        <v>106</v>
      </c>
      <c r="C54" s="30">
        <v>26</v>
      </c>
      <c r="D54" s="30">
        <v>1929</v>
      </c>
      <c r="E54" s="30">
        <v>791</v>
      </c>
      <c r="F54" s="30">
        <v>2520</v>
      </c>
      <c r="G54" s="30">
        <v>328</v>
      </c>
      <c r="H54" s="30">
        <v>12</v>
      </c>
      <c r="I54" s="30">
        <v>4</v>
      </c>
      <c r="J54" s="31">
        <v>5609</v>
      </c>
    </row>
    <row r="55" spans="1:10" ht="15" customHeight="1" x14ac:dyDescent="0.3">
      <c r="A55" s="69"/>
      <c r="B55" s="3" t="s">
        <v>107</v>
      </c>
      <c r="C55" s="30">
        <v>289</v>
      </c>
      <c r="D55" s="30">
        <v>1780</v>
      </c>
      <c r="E55" s="30">
        <v>1648</v>
      </c>
      <c r="F55" s="30">
        <v>10784</v>
      </c>
      <c r="G55" s="30">
        <v>447</v>
      </c>
      <c r="H55" s="30">
        <v>47</v>
      </c>
      <c r="I55" s="30">
        <v>103</v>
      </c>
      <c r="J55" s="31">
        <v>15098</v>
      </c>
    </row>
    <row r="56" spans="1:10" ht="15" customHeight="1" x14ac:dyDescent="0.3">
      <c r="A56" s="69"/>
      <c r="B56" s="3" t="s">
        <v>108</v>
      </c>
      <c r="C56" s="30">
        <v>55</v>
      </c>
      <c r="D56" s="30">
        <v>1591</v>
      </c>
      <c r="E56" s="30">
        <v>3755</v>
      </c>
      <c r="F56" s="30">
        <v>6904</v>
      </c>
      <c r="G56" s="30">
        <v>248</v>
      </c>
      <c r="H56" s="30">
        <v>10</v>
      </c>
      <c r="I56" s="30">
        <v>120</v>
      </c>
      <c r="J56" s="31">
        <v>12682</v>
      </c>
    </row>
    <row r="57" spans="1:10" ht="15" customHeight="1" x14ac:dyDescent="0.3">
      <c r="A57" s="69"/>
      <c r="B57" s="3" t="s">
        <v>109</v>
      </c>
      <c r="C57" s="30">
        <v>14</v>
      </c>
      <c r="D57" s="30">
        <v>71</v>
      </c>
      <c r="E57" s="30">
        <v>69</v>
      </c>
      <c r="F57" s="30">
        <v>1035</v>
      </c>
      <c r="G57" s="30">
        <v>995</v>
      </c>
      <c r="H57" s="30">
        <v>54</v>
      </c>
      <c r="I57" s="30">
        <v>4</v>
      </c>
      <c r="J57" s="31">
        <v>2242</v>
      </c>
    </row>
    <row r="58" spans="1:10" ht="15" customHeight="1" x14ac:dyDescent="0.3">
      <c r="A58" s="69"/>
      <c r="B58" s="3" t="s">
        <v>110</v>
      </c>
      <c r="C58" s="30">
        <v>3</v>
      </c>
      <c r="D58" s="30">
        <v>191</v>
      </c>
      <c r="E58" s="30">
        <v>77</v>
      </c>
      <c r="F58" s="30">
        <v>91</v>
      </c>
      <c r="G58" s="30">
        <v>5</v>
      </c>
      <c r="H58" s="30">
        <v>9</v>
      </c>
      <c r="I58" s="30">
        <v>0</v>
      </c>
      <c r="J58" s="31">
        <v>376</v>
      </c>
    </row>
    <row r="59" spans="1:10" ht="15" customHeight="1" x14ac:dyDescent="0.3">
      <c r="A59" s="69"/>
      <c r="B59" s="3" t="s">
        <v>111</v>
      </c>
      <c r="C59" s="30">
        <v>66</v>
      </c>
      <c r="D59" s="30">
        <v>221</v>
      </c>
      <c r="E59" s="30">
        <v>87</v>
      </c>
      <c r="F59" s="30">
        <v>3312</v>
      </c>
      <c r="G59" s="30">
        <v>803</v>
      </c>
      <c r="H59" s="30">
        <v>439</v>
      </c>
      <c r="I59" s="30">
        <v>44</v>
      </c>
      <c r="J59" s="31">
        <v>4972</v>
      </c>
    </row>
    <row r="60" spans="1:10" ht="15" customHeight="1" x14ac:dyDescent="0.3">
      <c r="A60" s="69"/>
      <c r="B60" s="3" t="s">
        <v>112</v>
      </c>
      <c r="C60" s="30">
        <v>83</v>
      </c>
      <c r="D60" s="30">
        <v>340</v>
      </c>
      <c r="E60" s="30">
        <v>361</v>
      </c>
      <c r="F60" s="30">
        <v>2186</v>
      </c>
      <c r="G60" s="30">
        <v>581</v>
      </c>
      <c r="H60" s="30">
        <v>23</v>
      </c>
      <c r="I60" s="30">
        <v>58</v>
      </c>
      <c r="J60" s="31">
        <v>3632</v>
      </c>
    </row>
    <row r="61" spans="1:10" ht="15" customHeight="1" x14ac:dyDescent="0.3">
      <c r="A61" s="69"/>
      <c r="B61" s="3" t="s">
        <v>113</v>
      </c>
      <c r="C61" s="30">
        <v>25</v>
      </c>
      <c r="D61" s="30">
        <v>258</v>
      </c>
      <c r="E61" s="30">
        <v>75</v>
      </c>
      <c r="F61" s="30">
        <v>3941</v>
      </c>
      <c r="G61" s="30">
        <v>120</v>
      </c>
      <c r="H61" s="30">
        <v>10</v>
      </c>
      <c r="I61" s="30">
        <v>7</v>
      </c>
      <c r="J61" s="31">
        <v>4437</v>
      </c>
    </row>
    <row r="62" spans="1:10" ht="15" customHeight="1" x14ac:dyDescent="0.3">
      <c r="A62" s="69"/>
      <c r="B62" s="3" t="s">
        <v>114</v>
      </c>
      <c r="C62" s="30">
        <v>9</v>
      </c>
      <c r="D62" s="30">
        <v>19</v>
      </c>
      <c r="E62" s="30">
        <v>7</v>
      </c>
      <c r="F62" s="30">
        <v>443</v>
      </c>
      <c r="G62" s="30">
        <v>72</v>
      </c>
      <c r="H62" s="30">
        <v>0</v>
      </c>
      <c r="I62" s="30">
        <v>1</v>
      </c>
      <c r="J62" s="31">
        <v>553</v>
      </c>
    </row>
    <row r="63" spans="1:10" ht="15" customHeight="1" x14ac:dyDescent="0.3">
      <c r="A63" s="69"/>
      <c r="B63" s="52" t="s">
        <v>115</v>
      </c>
      <c r="C63" s="42">
        <v>56</v>
      </c>
      <c r="D63" s="42">
        <v>142</v>
      </c>
      <c r="E63" s="42">
        <v>72</v>
      </c>
      <c r="F63" s="42">
        <v>3049</v>
      </c>
      <c r="G63" s="42">
        <v>129</v>
      </c>
      <c r="H63" s="42">
        <v>219</v>
      </c>
      <c r="I63" s="42">
        <v>35</v>
      </c>
      <c r="J63" s="32">
        <v>3701</v>
      </c>
    </row>
    <row r="64" spans="1:10" ht="15" customHeight="1" x14ac:dyDescent="0.3">
      <c r="A64" s="69" t="s">
        <v>116</v>
      </c>
      <c r="B64" s="3" t="s">
        <v>117</v>
      </c>
      <c r="C64" s="30">
        <v>43</v>
      </c>
      <c r="D64" s="30">
        <v>217</v>
      </c>
      <c r="E64" s="30">
        <v>23</v>
      </c>
      <c r="F64" s="30">
        <v>3214</v>
      </c>
      <c r="G64" s="30">
        <v>335</v>
      </c>
      <c r="H64" s="30">
        <v>6</v>
      </c>
      <c r="I64" s="30">
        <v>8</v>
      </c>
      <c r="J64" s="31">
        <v>3848</v>
      </c>
    </row>
    <row r="65" spans="1:11" ht="15" customHeight="1" x14ac:dyDescent="0.3">
      <c r="A65" s="69"/>
      <c r="B65" s="3" t="s">
        <v>118</v>
      </c>
      <c r="C65" s="30">
        <v>31</v>
      </c>
      <c r="D65" s="30">
        <v>120</v>
      </c>
      <c r="E65" s="30">
        <v>42</v>
      </c>
      <c r="F65" s="30">
        <v>2020</v>
      </c>
      <c r="G65" s="30">
        <v>219</v>
      </c>
      <c r="H65" s="30">
        <v>0</v>
      </c>
      <c r="I65" s="30">
        <v>4</v>
      </c>
      <c r="J65" s="31">
        <v>2437</v>
      </c>
    </row>
    <row r="66" spans="1:11" ht="15" customHeight="1" x14ac:dyDescent="0.3">
      <c r="A66" s="69"/>
      <c r="B66" s="3" t="s">
        <v>119</v>
      </c>
      <c r="C66" s="30">
        <v>21</v>
      </c>
      <c r="D66" s="30">
        <v>79</v>
      </c>
      <c r="E66" s="30">
        <v>37</v>
      </c>
      <c r="F66" s="30">
        <v>3106</v>
      </c>
      <c r="G66" s="30">
        <v>805</v>
      </c>
      <c r="H66" s="30">
        <v>22</v>
      </c>
      <c r="I66" s="30">
        <v>9</v>
      </c>
      <c r="J66" s="31">
        <v>4079</v>
      </c>
    </row>
    <row r="67" spans="1:11" ht="15" customHeight="1" x14ac:dyDescent="0.3">
      <c r="A67" s="69"/>
      <c r="B67" s="3" t="s">
        <v>120</v>
      </c>
      <c r="C67" s="30">
        <v>50</v>
      </c>
      <c r="D67" s="30">
        <v>487</v>
      </c>
      <c r="E67" s="30">
        <v>230</v>
      </c>
      <c r="F67" s="30">
        <v>7426</v>
      </c>
      <c r="G67" s="30">
        <v>1173</v>
      </c>
      <c r="H67" s="30">
        <v>1091</v>
      </c>
      <c r="I67" s="30">
        <v>27</v>
      </c>
      <c r="J67" s="31">
        <v>10485</v>
      </c>
    </row>
    <row r="68" spans="1:11" ht="15" customHeight="1" x14ac:dyDescent="0.3">
      <c r="A68" s="69"/>
      <c r="B68" s="52" t="s">
        <v>121</v>
      </c>
      <c r="C68" s="42">
        <v>48</v>
      </c>
      <c r="D68" s="42">
        <v>116</v>
      </c>
      <c r="E68" s="42">
        <v>27</v>
      </c>
      <c r="F68" s="42">
        <v>1968</v>
      </c>
      <c r="G68" s="42">
        <v>419</v>
      </c>
      <c r="H68" s="42">
        <v>6</v>
      </c>
      <c r="I68" s="42">
        <v>2</v>
      </c>
      <c r="J68" s="32">
        <v>2586</v>
      </c>
    </row>
    <row r="69" spans="1:11" ht="15" customHeight="1" x14ac:dyDescent="0.3">
      <c r="A69" s="68" t="s">
        <v>122</v>
      </c>
      <c r="B69" s="3" t="s">
        <v>123</v>
      </c>
      <c r="C69" s="30">
        <v>0</v>
      </c>
      <c r="D69" s="30">
        <v>0</v>
      </c>
      <c r="E69" s="30">
        <v>0</v>
      </c>
      <c r="F69" s="30">
        <v>10</v>
      </c>
      <c r="G69" s="30">
        <v>6</v>
      </c>
      <c r="H69" s="30">
        <v>0</v>
      </c>
      <c r="I69" s="30">
        <v>0</v>
      </c>
      <c r="J69" s="31">
        <v>16</v>
      </c>
    </row>
    <row r="70" spans="1:11" ht="15" customHeight="1" x14ac:dyDescent="0.3">
      <c r="A70" s="68"/>
      <c r="B70" s="52" t="s">
        <v>146</v>
      </c>
      <c r="C70" s="42">
        <v>0</v>
      </c>
      <c r="D70" s="42">
        <v>0</v>
      </c>
      <c r="E70" s="42">
        <v>0</v>
      </c>
      <c r="F70" s="42">
        <v>10</v>
      </c>
      <c r="G70" s="42">
        <v>15</v>
      </c>
      <c r="H70" s="42">
        <v>0</v>
      </c>
      <c r="I70" s="42">
        <v>0</v>
      </c>
      <c r="J70" s="32">
        <v>25</v>
      </c>
    </row>
    <row r="71" spans="1:11" ht="15" customHeight="1" x14ac:dyDescent="0.3">
      <c r="A71" s="68" t="s">
        <v>137</v>
      </c>
      <c r="B71" s="3" t="s">
        <v>147</v>
      </c>
      <c r="C71" s="30">
        <v>0</v>
      </c>
      <c r="D71" s="30">
        <v>1</v>
      </c>
      <c r="E71" s="30">
        <v>1</v>
      </c>
      <c r="F71" s="30">
        <v>281</v>
      </c>
      <c r="G71" s="30">
        <v>96</v>
      </c>
      <c r="H71" s="30">
        <v>1057</v>
      </c>
      <c r="I71" s="30">
        <v>1</v>
      </c>
      <c r="J71" s="31">
        <v>1436</v>
      </c>
    </row>
    <row r="72" spans="1:11" ht="15" customHeight="1" x14ac:dyDescent="0.3">
      <c r="A72" s="68"/>
      <c r="B72" s="3" t="s">
        <v>161</v>
      </c>
      <c r="C72" s="30">
        <v>0</v>
      </c>
      <c r="D72" s="30">
        <v>0</v>
      </c>
      <c r="E72" s="30">
        <v>0</v>
      </c>
      <c r="F72" s="30">
        <v>0</v>
      </c>
      <c r="G72" s="30">
        <v>2</v>
      </c>
      <c r="H72" s="30">
        <v>0</v>
      </c>
      <c r="I72" s="30">
        <v>0</v>
      </c>
      <c r="J72" s="31">
        <v>2</v>
      </c>
    </row>
    <row r="73" spans="1:11" ht="15" customHeight="1" x14ac:dyDescent="0.3">
      <c r="A73" s="68"/>
      <c r="B73" s="3" t="s">
        <v>148</v>
      </c>
      <c r="C73" s="30">
        <v>0</v>
      </c>
      <c r="D73" s="30">
        <v>0</v>
      </c>
      <c r="E73" s="30">
        <v>0</v>
      </c>
      <c r="F73" s="30">
        <v>155</v>
      </c>
      <c r="G73" s="30">
        <v>0</v>
      </c>
      <c r="H73" s="30">
        <v>0</v>
      </c>
      <c r="I73" s="30">
        <v>1</v>
      </c>
      <c r="J73" s="31">
        <v>156</v>
      </c>
    </row>
    <row r="74" spans="1:11" ht="15" customHeight="1" x14ac:dyDescent="0.3">
      <c r="A74" s="68"/>
      <c r="B74" s="52" t="s">
        <v>149</v>
      </c>
      <c r="C74" s="42">
        <v>88</v>
      </c>
      <c r="D74" s="42">
        <v>16</v>
      </c>
      <c r="E74" s="42">
        <v>0</v>
      </c>
      <c r="F74" s="42">
        <v>11</v>
      </c>
      <c r="G74" s="42">
        <v>0</v>
      </c>
      <c r="H74" s="42">
        <v>18</v>
      </c>
      <c r="I74" s="42">
        <v>0</v>
      </c>
      <c r="J74" s="32">
        <v>134</v>
      </c>
    </row>
    <row r="75" spans="1:11" s="28" customFormat="1" ht="15" customHeight="1" x14ac:dyDescent="0.3">
      <c r="A75" s="6" t="s">
        <v>10</v>
      </c>
      <c r="B75" s="38"/>
      <c r="C75" s="32">
        <v>3745</v>
      </c>
      <c r="D75" s="32">
        <v>33466</v>
      </c>
      <c r="E75" s="32">
        <v>18564</v>
      </c>
      <c r="F75" s="32">
        <v>183274</v>
      </c>
      <c r="G75" s="32">
        <v>17489</v>
      </c>
      <c r="H75" s="32">
        <v>7120</v>
      </c>
      <c r="I75" s="32">
        <v>1159</v>
      </c>
      <c r="J75" s="32">
        <v>264817</v>
      </c>
      <c r="K75"/>
    </row>
    <row r="76" spans="1:11" ht="15" customHeight="1" x14ac:dyDescent="0.25">
      <c r="A76" s="7" t="s">
        <v>176</v>
      </c>
      <c r="B76"/>
      <c r="C76" s="33">
        <v>4034</v>
      </c>
      <c r="D76" s="33">
        <v>39183</v>
      </c>
      <c r="E76" s="33">
        <v>22383</v>
      </c>
      <c r="F76" s="33">
        <v>201499</v>
      </c>
      <c r="G76" s="33">
        <v>19218</v>
      </c>
      <c r="H76" s="33">
        <v>8814</v>
      </c>
      <c r="I76" s="33">
        <v>1260</v>
      </c>
      <c r="J76" s="33">
        <v>296392</v>
      </c>
    </row>
    <row r="77" spans="1:11" ht="15" customHeight="1" x14ac:dyDescent="0.25">
      <c r="A77" s="7" t="s">
        <v>177</v>
      </c>
      <c r="B77"/>
      <c r="C77" s="34">
        <f t="shared" ref="C77" si="0">IF(ISERROR((C75-C76)/C76),".",(C75-C76)/C76)</f>
        <v>-7.1641051065939515E-2</v>
      </c>
      <c r="D77" s="34">
        <f t="shared" ref="D77" si="1">IF(ISERROR((D75-D76)/D76),".",(D75-D76)/D76)</f>
        <v>-0.14590511191077762</v>
      </c>
      <c r="E77" s="34">
        <f t="shared" ref="E77" si="2">IF(ISERROR((E75-E76)/E76),".",(E75-E76)/E76)</f>
        <v>-0.17062056024661573</v>
      </c>
      <c r="F77" s="34">
        <f t="shared" ref="F77" si="3">IF(ISERROR((F75-F76)/F76),".",(F75-F76)/F76)</f>
        <v>-9.0447098993047106E-2</v>
      </c>
      <c r="G77" s="34">
        <f t="shared" ref="G77" si="4">IF(ISERROR((G75-G76)/G76),".",(G75-G76)/G76)</f>
        <v>-8.996773857841607E-2</v>
      </c>
      <c r="H77" s="34">
        <f t="shared" ref="H77" si="5">IF(ISERROR((H75-H76)/H76),".",(H75-H76)/H76)</f>
        <v>-0.19219423644202405</v>
      </c>
      <c r="I77" s="34">
        <f t="shared" ref="I77" si="6">IF(ISERROR((I75-I76)/I76),".",(I75-I76)/I76)</f>
        <v>-8.0158730158730165E-2</v>
      </c>
      <c r="J77" s="34">
        <f t="shared" ref="J77" si="7">IF(ISERROR((J75-J76)/J76),".",(J75-J76)/J76)</f>
        <v>-0.10653121541742017</v>
      </c>
    </row>
    <row r="79" spans="1:11" ht="15" customHeight="1" x14ac:dyDescent="0.25">
      <c r="B79" s="7"/>
    </row>
  </sheetData>
  <mergeCells count="12">
    <mergeCell ref="A71:A74"/>
    <mergeCell ref="A4:A9"/>
    <mergeCell ref="A10:A12"/>
    <mergeCell ref="A13:A22"/>
    <mergeCell ref="A23:A24"/>
    <mergeCell ref="A25:A30"/>
    <mergeCell ref="A31:A41"/>
    <mergeCell ref="A42:A44"/>
    <mergeCell ref="A45:A51"/>
    <mergeCell ref="A52:A63"/>
    <mergeCell ref="A64:A68"/>
    <mergeCell ref="A69:A70"/>
  </mergeCells>
  <phoneticPr fontId="4" type="noConversion"/>
  <hyperlinks>
    <hyperlink ref="A1" location="Contents!A1" display="&lt; Back to Contents &gt;" xr:uid="{00000000-0004-0000-0500-000000000000}"/>
  </hyperlinks>
  <pageMargins left="0.39370078740157483" right="0.31496062992125984" top="0.59055118110236227" bottom="0.39370078740157483" header="0" footer="0"/>
  <pageSetup scale="64" orientation="landscape" r:id="rId1"/>
  <headerFooter alignWithMargins="0"/>
  <rowBreaks count="1" manualBreakCount="1">
    <brk id="51"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57"/>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defaultColWidth="9.1796875" defaultRowHeight="15" customHeight="1" x14ac:dyDescent="0.25"/>
  <cols>
    <col min="1" max="1" width="15.54296875" customWidth="1"/>
    <col min="2" max="2" width="64.81640625" style="3" customWidth="1"/>
    <col min="3" max="7" width="12.453125" customWidth="1"/>
    <col min="8" max="9" width="10.54296875" customWidth="1"/>
    <col min="10" max="11" width="12.453125" customWidth="1"/>
    <col min="12" max="12" width="11.1796875" customWidth="1"/>
    <col min="13" max="14" width="12.453125" customWidth="1"/>
    <col min="15" max="15" width="9.81640625" customWidth="1"/>
  </cols>
  <sheetData>
    <row r="1" spans="1:15" ht="15" customHeight="1" x14ac:dyDescent="0.25">
      <c r="A1" s="4" t="s">
        <v>125</v>
      </c>
    </row>
    <row r="2" spans="1:15" s="54" customFormat="1" ht="30" customHeight="1" x14ac:dyDescent="0.25">
      <c r="A2" s="57" t="s">
        <v>175</v>
      </c>
      <c r="B2" s="56"/>
      <c r="C2" s="57"/>
      <c r="D2" s="57"/>
      <c r="E2" s="57"/>
      <c r="F2" s="57"/>
      <c r="G2" s="57"/>
      <c r="H2" s="57"/>
      <c r="I2" s="57"/>
      <c r="J2" s="57"/>
      <c r="K2" s="57"/>
      <c r="L2" s="57"/>
      <c r="M2" s="57"/>
      <c r="N2" s="58"/>
      <c r="O2" s="58"/>
    </row>
    <row r="3" spans="1:15" s="2" customFormat="1" ht="50.5" x14ac:dyDescent="0.3">
      <c r="A3" s="39" t="s">
        <v>164</v>
      </c>
      <c r="B3" s="5" t="s">
        <v>163</v>
      </c>
      <c r="C3" s="10" t="s">
        <v>47</v>
      </c>
      <c r="D3" s="10" t="s">
        <v>126</v>
      </c>
      <c r="E3" s="10" t="s">
        <v>58</v>
      </c>
      <c r="F3" s="10" t="s">
        <v>127</v>
      </c>
      <c r="G3" s="10" t="s">
        <v>72</v>
      </c>
      <c r="H3" s="10" t="s">
        <v>128</v>
      </c>
      <c r="I3" s="10" t="s">
        <v>129</v>
      </c>
      <c r="J3" s="10" t="s">
        <v>130</v>
      </c>
      <c r="K3" s="10" t="s">
        <v>131</v>
      </c>
      <c r="L3" s="10" t="s">
        <v>132</v>
      </c>
      <c r="M3" s="10" t="s">
        <v>122</v>
      </c>
      <c r="N3" s="10" t="s">
        <v>138</v>
      </c>
      <c r="O3" s="13" t="s">
        <v>10</v>
      </c>
    </row>
    <row r="4" spans="1:15" ht="15" customHeight="1" x14ac:dyDescent="0.3">
      <c r="A4" s="68" t="s">
        <v>11</v>
      </c>
      <c r="B4" s="29" t="s">
        <v>12</v>
      </c>
      <c r="C4" s="30">
        <v>975</v>
      </c>
      <c r="D4" s="30">
        <v>368</v>
      </c>
      <c r="E4" s="30">
        <v>22</v>
      </c>
      <c r="F4" s="30">
        <v>3</v>
      </c>
      <c r="G4" s="30">
        <v>331</v>
      </c>
      <c r="H4" s="30">
        <v>1396</v>
      </c>
      <c r="I4" s="30">
        <v>973</v>
      </c>
      <c r="J4" s="30">
        <v>949</v>
      </c>
      <c r="K4" s="30">
        <v>2535</v>
      </c>
      <c r="L4" s="30">
        <v>109</v>
      </c>
      <c r="M4" s="30">
        <v>0</v>
      </c>
      <c r="N4" s="30">
        <v>0</v>
      </c>
      <c r="O4" s="31">
        <v>7661</v>
      </c>
    </row>
    <row r="5" spans="1:15" ht="15" customHeight="1" x14ac:dyDescent="0.3">
      <c r="A5" s="68"/>
      <c r="B5" s="29" t="s">
        <v>13</v>
      </c>
      <c r="C5" s="30">
        <v>2038</v>
      </c>
      <c r="D5" s="30">
        <v>991</v>
      </c>
      <c r="E5" s="30">
        <v>185</v>
      </c>
      <c r="F5" s="30">
        <v>15</v>
      </c>
      <c r="G5" s="30">
        <v>94</v>
      </c>
      <c r="H5" s="30">
        <v>534</v>
      </c>
      <c r="I5" s="30">
        <v>552</v>
      </c>
      <c r="J5" s="30">
        <v>2190</v>
      </c>
      <c r="K5" s="30">
        <v>4010</v>
      </c>
      <c r="L5" s="30">
        <v>742</v>
      </c>
      <c r="M5" s="30">
        <v>0</v>
      </c>
      <c r="N5" s="30">
        <v>0</v>
      </c>
      <c r="O5" s="31">
        <v>11350</v>
      </c>
    </row>
    <row r="6" spans="1:15" ht="15" customHeight="1" x14ac:dyDescent="0.3">
      <c r="A6" s="68"/>
      <c r="B6" s="29" t="s">
        <v>14</v>
      </c>
      <c r="C6" s="30">
        <v>736</v>
      </c>
      <c r="D6" s="30">
        <v>221</v>
      </c>
      <c r="E6" s="30">
        <v>49</v>
      </c>
      <c r="F6" s="30">
        <v>3</v>
      </c>
      <c r="G6" s="30">
        <v>61</v>
      </c>
      <c r="H6" s="30">
        <v>605</v>
      </c>
      <c r="I6" s="30">
        <v>1319</v>
      </c>
      <c r="J6" s="30">
        <v>576</v>
      </c>
      <c r="K6" s="30">
        <v>800</v>
      </c>
      <c r="L6" s="30">
        <v>217</v>
      </c>
      <c r="M6" s="30">
        <v>18</v>
      </c>
      <c r="N6" s="30">
        <v>79</v>
      </c>
      <c r="O6" s="31">
        <v>4683</v>
      </c>
    </row>
    <row r="7" spans="1:15" ht="15" customHeight="1" x14ac:dyDescent="0.3">
      <c r="A7" s="68"/>
      <c r="B7" s="29" t="s">
        <v>142</v>
      </c>
      <c r="C7" s="30">
        <v>688</v>
      </c>
      <c r="D7" s="30">
        <v>117</v>
      </c>
      <c r="E7" s="30">
        <v>4</v>
      </c>
      <c r="F7" s="30">
        <v>28</v>
      </c>
      <c r="G7" s="30">
        <v>155</v>
      </c>
      <c r="H7" s="30">
        <v>292</v>
      </c>
      <c r="I7" s="30">
        <v>488</v>
      </c>
      <c r="J7" s="30">
        <v>209</v>
      </c>
      <c r="K7" s="30">
        <v>1394</v>
      </c>
      <c r="L7" s="30">
        <v>130</v>
      </c>
      <c r="M7" s="30">
        <v>0</v>
      </c>
      <c r="N7" s="30">
        <v>0</v>
      </c>
      <c r="O7" s="31">
        <v>3507</v>
      </c>
    </row>
    <row r="8" spans="1:15" ht="15" customHeight="1" x14ac:dyDescent="0.3">
      <c r="A8" s="68"/>
      <c r="B8" s="29" t="s">
        <v>143</v>
      </c>
      <c r="C8" s="30">
        <v>2044</v>
      </c>
      <c r="D8" s="30">
        <v>192</v>
      </c>
      <c r="E8" s="30">
        <v>491</v>
      </c>
      <c r="F8" s="30">
        <v>327</v>
      </c>
      <c r="G8" s="30">
        <v>114</v>
      </c>
      <c r="H8" s="30">
        <v>1710</v>
      </c>
      <c r="I8" s="30">
        <v>706</v>
      </c>
      <c r="J8" s="30">
        <v>1098</v>
      </c>
      <c r="K8" s="30">
        <v>2065</v>
      </c>
      <c r="L8" s="30">
        <v>406</v>
      </c>
      <c r="M8" s="30">
        <v>0</v>
      </c>
      <c r="N8" s="30">
        <v>0</v>
      </c>
      <c r="O8" s="31">
        <v>9154</v>
      </c>
    </row>
    <row r="9" spans="1:15" ht="15" customHeight="1" x14ac:dyDescent="0.3">
      <c r="A9" s="68"/>
      <c r="B9" s="29" t="s">
        <v>150</v>
      </c>
      <c r="C9" s="30">
        <v>2743</v>
      </c>
      <c r="D9" s="30">
        <v>1375</v>
      </c>
      <c r="E9" s="30">
        <v>1487</v>
      </c>
      <c r="F9" s="30">
        <v>512</v>
      </c>
      <c r="G9" s="30">
        <v>131</v>
      </c>
      <c r="H9" s="30">
        <v>2896</v>
      </c>
      <c r="I9" s="30">
        <v>780</v>
      </c>
      <c r="J9" s="30">
        <v>3692</v>
      </c>
      <c r="K9" s="30">
        <v>4917</v>
      </c>
      <c r="L9" s="30">
        <v>1786</v>
      </c>
      <c r="M9" s="30">
        <v>0</v>
      </c>
      <c r="N9" s="30">
        <v>1</v>
      </c>
      <c r="O9" s="31">
        <v>20319</v>
      </c>
    </row>
    <row r="10" spans="1:15" ht="15" customHeight="1" x14ac:dyDescent="0.3">
      <c r="A10" s="68"/>
      <c r="B10" s="29" t="s">
        <v>151</v>
      </c>
      <c r="C10" s="30">
        <v>3233</v>
      </c>
      <c r="D10" s="30">
        <v>1882</v>
      </c>
      <c r="E10" s="30">
        <v>1941</v>
      </c>
      <c r="F10" s="30">
        <v>595</v>
      </c>
      <c r="G10" s="30">
        <v>117</v>
      </c>
      <c r="H10" s="30">
        <v>827</v>
      </c>
      <c r="I10" s="30">
        <v>380</v>
      </c>
      <c r="J10" s="30">
        <v>4053</v>
      </c>
      <c r="K10" s="30">
        <v>2510</v>
      </c>
      <c r="L10" s="30">
        <v>1062</v>
      </c>
      <c r="M10" s="30">
        <v>0</v>
      </c>
      <c r="N10" s="30">
        <v>2</v>
      </c>
      <c r="O10" s="31">
        <v>16603</v>
      </c>
    </row>
    <row r="11" spans="1:15" ht="15" customHeight="1" x14ac:dyDescent="0.3">
      <c r="A11" s="68"/>
      <c r="B11" s="29" t="s">
        <v>157</v>
      </c>
      <c r="C11" s="30">
        <v>1967</v>
      </c>
      <c r="D11" s="30">
        <v>1296</v>
      </c>
      <c r="E11" s="30">
        <v>1154</v>
      </c>
      <c r="F11" s="30">
        <v>520</v>
      </c>
      <c r="G11" s="30">
        <v>96</v>
      </c>
      <c r="H11" s="30">
        <v>1262</v>
      </c>
      <c r="I11" s="30">
        <v>155</v>
      </c>
      <c r="J11" s="30">
        <v>2568</v>
      </c>
      <c r="K11" s="30">
        <v>1455</v>
      </c>
      <c r="L11" s="30">
        <v>1188</v>
      </c>
      <c r="M11" s="30">
        <v>0</v>
      </c>
      <c r="N11" s="30">
        <v>0</v>
      </c>
      <c r="O11" s="31">
        <v>11661</v>
      </c>
    </row>
    <row r="12" spans="1:15" ht="15" customHeight="1" x14ac:dyDescent="0.3">
      <c r="A12" s="68"/>
      <c r="B12" s="29" t="s">
        <v>152</v>
      </c>
      <c r="C12" s="30">
        <v>1458</v>
      </c>
      <c r="D12" s="30">
        <v>1223</v>
      </c>
      <c r="E12" s="30">
        <v>620</v>
      </c>
      <c r="F12" s="30">
        <v>0</v>
      </c>
      <c r="G12" s="30">
        <v>126</v>
      </c>
      <c r="H12" s="30">
        <v>944</v>
      </c>
      <c r="I12" s="30">
        <v>493</v>
      </c>
      <c r="J12" s="30">
        <v>1204</v>
      </c>
      <c r="K12" s="30">
        <v>1595</v>
      </c>
      <c r="L12" s="30">
        <v>379</v>
      </c>
      <c r="M12" s="30">
        <v>0</v>
      </c>
      <c r="N12" s="30">
        <v>13</v>
      </c>
      <c r="O12" s="31">
        <v>8056</v>
      </c>
    </row>
    <row r="13" spans="1:15" ht="15" customHeight="1" x14ac:dyDescent="0.3">
      <c r="A13" s="68"/>
      <c r="B13" s="29" t="s">
        <v>145</v>
      </c>
      <c r="C13" s="30">
        <v>1630</v>
      </c>
      <c r="D13" s="30">
        <v>498</v>
      </c>
      <c r="E13" s="30">
        <v>719</v>
      </c>
      <c r="F13" s="30">
        <v>531</v>
      </c>
      <c r="G13" s="30">
        <v>79</v>
      </c>
      <c r="H13" s="30">
        <v>2478</v>
      </c>
      <c r="I13" s="30">
        <v>600</v>
      </c>
      <c r="J13" s="30">
        <v>1460</v>
      </c>
      <c r="K13" s="30">
        <v>3392</v>
      </c>
      <c r="L13" s="30">
        <v>761</v>
      </c>
      <c r="M13" s="30">
        <v>0</v>
      </c>
      <c r="N13" s="30">
        <v>0</v>
      </c>
      <c r="O13" s="31">
        <v>12147</v>
      </c>
    </row>
    <row r="14" spans="1:15" ht="15" customHeight="1" x14ac:dyDescent="0.3">
      <c r="A14" s="68"/>
      <c r="B14" s="41" t="s">
        <v>140</v>
      </c>
      <c r="C14" s="42">
        <v>778</v>
      </c>
      <c r="D14" s="42">
        <v>1986</v>
      </c>
      <c r="E14" s="42">
        <v>52</v>
      </c>
      <c r="F14" s="42">
        <v>79</v>
      </c>
      <c r="G14" s="42">
        <v>14</v>
      </c>
      <c r="H14" s="42">
        <v>446</v>
      </c>
      <c r="I14" s="42">
        <v>619</v>
      </c>
      <c r="J14" s="42">
        <v>6391</v>
      </c>
      <c r="K14" s="42">
        <v>5648</v>
      </c>
      <c r="L14" s="42">
        <v>4396</v>
      </c>
      <c r="M14" s="42">
        <v>0</v>
      </c>
      <c r="N14" s="42">
        <v>233</v>
      </c>
      <c r="O14" s="32">
        <v>20642</v>
      </c>
    </row>
    <row r="15" spans="1:15" ht="15" customHeight="1" x14ac:dyDescent="0.3">
      <c r="A15" s="68" t="s">
        <v>15</v>
      </c>
      <c r="B15" s="29" t="s">
        <v>134</v>
      </c>
      <c r="C15" s="30">
        <v>1843</v>
      </c>
      <c r="D15" s="30">
        <v>992</v>
      </c>
      <c r="E15" s="30">
        <v>312</v>
      </c>
      <c r="F15" s="30">
        <v>324</v>
      </c>
      <c r="G15" s="30">
        <v>179</v>
      </c>
      <c r="H15" s="30">
        <v>2276</v>
      </c>
      <c r="I15" s="30">
        <v>1203</v>
      </c>
      <c r="J15" s="30">
        <v>1653</v>
      </c>
      <c r="K15" s="30">
        <v>3223</v>
      </c>
      <c r="L15" s="30">
        <v>717</v>
      </c>
      <c r="M15" s="30">
        <v>0</v>
      </c>
      <c r="N15" s="30">
        <v>4</v>
      </c>
      <c r="O15" s="31">
        <v>12726</v>
      </c>
    </row>
    <row r="16" spans="1:15" ht="15" customHeight="1" x14ac:dyDescent="0.3">
      <c r="A16" s="68"/>
      <c r="B16" s="29" t="s">
        <v>166</v>
      </c>
      <c r="C16" s="30">
        <v>352</v>
      </c>
      <c r="D16" s="30">
        <v>734</v>
      </c>
      <c r="E16" s="30">
        <v>104</v>
      </c>
      <c r="F16" s="30">
        <v>0</v>
      </c>
      <c r="G16" s="30">
        <v>26</v>
      </c>
      <c r="H16" s="30">
        <v>909</v>
      </c>
      <c r="I16" s="30">
        <v>453</v>
      </c>
      <c r="J16" s="30">
        <v>426</v>
      </c>
      <c r="K16" s="30">
        <v>491</v>
      </c>
      <c r="L16" s="30">
        <v>61</v>
      </c>
      <c r="M16" s="30">
        <v>0</v>
      </c>
      <c r="N16" s="30">
        <v>69</v>
      </c>
      <c r="O16" s="31">
        <v>3623</v>
      </c>
    </row>
    <row r="17" spans="1:15" ht="15" customHeight="1" x14ac:dyDescent="0.3">
      <c r="A17" s="68"/>
      <c r="B17" s="29" t="s">
        <v>16</v>
      </c>
      <c r="C17" s="30">
        <v>1578</v>
      </c>
      <c r="D17" s="30">
        <v>849</v>
      </c>
      <c r="E17" s="30">
        <v>138</v>
      </c>
      <c r="F17" s="30">
        <v>20</v>
      </c>
      <c r="G17" s="30">
        <v>206</v>
      </c>
      <c r="H17" s="30">
        <v>2793</v>
      </c>
      <c r="I17" s="30">
        <v>666</v>
      </c>
      <c r="J17" s="30">
        <v>899</v>
      </c>
      <c r="K17" s="30">
        <v>1824</v>
      </c>
      <c r="L17" s="30">
        <v>95</v>
      </c>
      <c r="M17" s="30">
        <v>0</v>
      </c>
      <c r="N17" s="30">
        <v>29</v>
      </c>
      <c r="O17" s="31">
        <v>9098</v>
      </c>
    </row>
    <row r="18" spans="1:15" ht="15" customHeight="1" x14ac:dyDescent="0.3">
      <c r="A18" s="68"/>
      <c r="B18" s="29" t="s">
        <v>17</v>
      </c>
      <c r="C18" s="30">
        <v>3865</v>
      </c>
      <c r="D18" s="30">
        <v>1550</v>
      </c>
      <c r="E18" s="30">
        <v>937</v>
      </c>
      <c r="F18" s="30">
        <v>250</v>
      </c>
      <c r="G18" s="30">
        <v>270</v>
      </c>
      <c r="H18" s="30">
        <v>2537</v>
      </c>
      <c r="I18" s="30">
        <v>879</v>
      </c>
      <c r="J18" s="30">
        <v>3108</v>
      </c>
      <c r="K18" s="30">
        <v>4819</v>
      </c>
      <c r="L18" s="30">
        <v>1221</v>
      </c>
      <c r="M18" s="30">
        <v>0</v>
      </c>
      <c r="N18" s="30">
        <v>0</v>
      </c>
      <c r="O18" s="31">
        <v>19436</v>
      </c>
    </row>
    <row r="19" spans="1:15" ht="15" customHeight="1" x14ac:dyDescent="0.3">
      <c r="A19" s="68"/>
      <c r="B19" s="29" t="s">
        <v>18</v>
      </c>
      <c r="C19" s="30">
        <v>1611</v>
      </c>
      <c r="D19" s="30">
        <v>1814</v>
      </c>
      <c r="E19" s="30">
        <v>1896</v>
      </c>
      <c r="F19" s="30">
        <v>852</v>
      </c>
      <c r="G19" s="30">
        <v>92</v>
      </c>
      <c r="H19" s="30">
        <v>591</v>
      </c>
      <c r="I19" s="30">
        <v>310</v>
      </c>
      <c r="J19" s="30">
        <v>4472</v>
      </c>
      <c r="K19" s="30">
        <v>2692</v>
      </c>
      <c r="L19" s="30">
        <v>2452</v>
      </c>
      <c r="M19" s="30">
        <v>4</v>
      </c>
      <c r="N19" s="30">
        <v>1</v>
      </c>
      <c r="O19" s="31">
        <v>16786</v>
      </c>
    </row>
    <row r="20" spans="1:15" ht="15" customHeight="1" x14ac:dyDescent="0.3">
      <c r="A20" s="68"/>
      <c r="B20" s="29" t="s">
        <v>19</v>
      </c>
      <c r="C20" s="30">
        <v>754</v>
      </c>
      <c r="D20" s="30">
        <v>1696</v>
      </c>
      <c r="E20" s="30">
        <v>915</v>
      </c>
      <c r="F20" s="30">
        <v>155</v>
      </c>
      <c r="G20" s="30">
        <v>0</v>
      </c>
      <c r="H20" s="30">
        <v>410</v>
      </c>
      <c r="I20" s="30">
        <v>1003</v>
      </c>
      <c r="J20" s="30">
        <v>1364</v>
      </c>
      <c r="K20" s="30">
        <v>1417</v>
      </c>
      <c r="L20" s="30">
        <v>1558</v>
      </c>
      <c r="M20" s="30">
        <v>3</v>
      </c>
      <c r="N20" s="30">
        <v>68</v>
      </c>
      <c r="O20" s="31">
        <v>9343</v>
      </c>
    </row>
    <row r="21" spans="1:15" ht="15" customHeight="1" x14ac:dyDescent="0.3">
      <c r="A21" s="68"/>
      <c r="B21" s="29" t="s">
        <v>20</v>
      </c>
      <c r="C21" s="30">
        <v>3239</v>
      </c>
      <c r="D21" s="30">
        <v>1074</v>
      </c>
      <c r="E21" s="30">
        <v>786</v>
      </c>
      <c r="F21" s="30">
        <v>698</v>
      </c>
      <c r="G21" s="30">
        <v>363</v>
      </c>
      <c r="H21" s="30">
        <v>1904</v>
      </c>
      <c r="I21" s="30">
        <v>1245</v>
      </c>
      <c r="J21" s="30">
        <v>2750</v>
      </c>
      <c r="K21" s="30">
        <v>4833</v>
      </c>
      <c r="L21" s="30">
        <v>1742</v>
      </c>
      <c r="M21" s="30">
        <v>0</v>
      </c>
      <c r="N21" s="30">
        <v>2</v>
      </c>
      <c r="O21" s="31">
        <v>18635</v>
      </c>
    </row>
    <row r="22" spans="1:15" ht="15" customHeight="1" x14ac:dyDescent="0.3">
      <c r="A22" s="68"/>
      <c r="B22" s="29" t="s">
        <v>141</v>
      </c>
      <c r="C22" s="30">
        <v>0</v>
      </c>
      <c r="D22" s="30">
        <v>0</v>
      </c>
      <c r="E22" s="30">
        <v>0</v>
      </c>
      <c r="F22" s="30">
        <v>0</v>
      </c>
      <c r="G22" s="30">
        <v>0</v>
      </c>
      <c r="H22" s="30">
        <v>0</v>
      </c>
      <c r="I22" s="30">
        <v>0</v>
      </c>
      <c r="J22" s="30">
        <v>0</v>
      </c>
      <c r="K22" s="30">
        <v>251</v>
      </c>
      <c r="L22" s="30">
        <v>0</v>
      </c>
      <c r="M22" s="30">
        <v>0</v>
      </c>
      <c r="N22" s="30">
        <v>0</v>
      </c>
      <c r="O22" s="31">
        <v>251</v>
      </c>
    </row>
    <row r="23" spans="1:15" ht="15" customHeight="1" x14ac:dyDescent="0.3">
      <c r="A23" s="68"/>
      <c r="B23" s="29" t="s">
        <v>21</v>
      </c>
      <c r="C23" s="30">
        <v>709</v>
      </c>
      <c r="D23" s="30">
        <v>772</v>
      </c>
      <c r="E23" s="30">
        <v>175</v>
      </c>
      <c r="F23" s="30">
        <v>152</v>
      </c>
      <c r="G23" s="30">
        <v>56</v>
      </c>
      <c r="H23" s="30">
        <v>1212</v>
      </c>
      <c r="I23" s="30">
        <v>1805</v>
      </c>
      <c r="J23" s="30">
        <v>1514</v>
      </c>
      <c r="K23" s="30">
        <v>1694</v>
      </c>
      <c r="L23" s="30">
        <v>74</v>
      </c>
      <c r="M23" s="30">
        <v>0</v>
      </c>
      <c r="N23" s="30">
        <v>37</v>
      </c>
      <c r="O23" s="31">
        <v>8199</v>
      </c>
    </row>
    <row r="24" spans="1:15" ht="15" customHeight="1" x14ac:dyDescent="0.3">
      <c r="A24" s="68"/>
      <c r="B24" s="41" t="s">
        <v>140</v>
      </c>
      <c r="C24" s="42">
        <v>585</v>
      </c>
      <c r="D24" s="42">
        <v>1146</v>
      </c>
      <c r="E24" s="42">
        <v>153</v>
      </c>
      <c r="F24" s="42">
        <v>72</v>
      </c>
      <c r="G24" s="42">
        <v>185</v>
      </c>
      <c r="H24" s="42">
        <v>801</v>
      </c>
      <c r="I24" s="42">
        <v>191</v>
      </c>
      <c r="J24" s="42">
        <v>3319</v>
      </c>
      <c r="K24" s="42">
        <v>1640</v>
      </c>
      <c r="L24" s="42">
        <v>997</v>
      </c>
      <c r="M24" s="42">
        <v>12</v>
      </c>
      <c r="N24" s="42">
        <v>28</v>
      </c>
      <c r="O24" s="32">
        <v>9130</v>
      </c>
    </row>
    <row r="25" spans="1:15" ht="15" customHeight="1" x14ac:dyDescent="0.3">
      <c r="A25" s="68" t="s">
        <v>22</v>
      </c>
      <c r="B25" s="29" t="s">
        <v>23</v>
      </c>
      <c r="C25" s="30">
        <v>218</v>
      </c>
      <c r="D25" s="30">
        <v>24</v>
      </c>
      <c r="E25" s="30">
        <v>9</v>
      </c>
      <c r="F25" s="30">
        <v>93</v>
      </c>
      <c r="G25" s="30">
        <v>11</v>
      </c>
      <c r="H25" s="30">
        <v>702</v>
      </c>
      <c r="I25" s="30">
        <v>13</v>
      </c>
      <c r="J25" s="30">
        <v>354</v>
      </c>
      <c r="K25" s="30">
        <v>781</v>
      </c>
      <c r="L25" s="30">
        <v>91</v>
      </c>
      <c r="M25" s="30">
        <v>1</v>
      </c>
      <c r="N25" s="30">
        <v>244</v>
      </c>
      <c r="O25" s="31">
        <v>2542</v>
      </c>
    </row>
    <row r="26" spans="1:15" ht="15" customHeight="1" x14ac:dyDescent="0.3">
      <c r="A26" s="68"/>
      <c r="B26" s="29" t="s">
        <v>155</v>
      </c>
      <c r="C26" s="30">
        <v>556</v>
      </c>
      <c r="D26" s="30">
        <v>471</v>
      </c>
      <c r="E26" s="30">
        <v>203</v>
      </c>
      <c r="F26" s="30">
        <v>52</v>
      </c>
      <c r="G26" s="30">
        <v>44</v>
      </c>
      <c r="H26" s="30">
        <v>1525</v>
      </c>
      <c r="I26" s="30">
        <v>440</v>
      </c>
      <c r="J26" s="30">
        <v>926</v>
      </c>
      <c r="K26" s="30">
        <v>636</v>
      </c>
      <c r="L26" s="30">
        <v>189</v>
      </c>
      <c r="M26" s="30">
        <v>0</v>
      </c>
      <c r="N26" s="30">
        <v>143</v>
      </c>
      <c r="O26" s="31">
        <v>5186</v>
      </c>
    </row>
    <row r="27" spans="1:15" ht="15" customHeight="1" x14ac:dyDescent="0.3">
      <c r="A27" s="68"/>
      <c r="B27" s="29" t="s">
        <v>24</v>
      </c>
      <c r="C27" s="30">
        <v>2081</v>
      </c>
      <c r="D27" s="30">
        <v>514</v>
      </c>
      <c r="E27" s="30">
        <v>376</v>
      </c>
      <c r="F27" s="30">
        <v>143</v>
      </c>
      <c r="G27" s="30">
        <v>101</v>
      </c>
      <c r="H27" s="30">
        <v>1585</v>
      </c>
      <c r="I27" s="30">
        <v>1066</v>
      </c>
      <c r="J27" s="30">
        <v>1700</v>
      </c>
      <c r="K27" s="30">
        <v>3100</v>
      </c>
      <c r="L27" s="30">
        <v>1180</v>
      </c>
      <c r="M27" s="30">
        <v>1</v>
      </c>
      <c r="N27" s="30">
        <v>9</v>
      </c>
      <c r="O27" s="31">
        <v>11855</v>
      </c>
    </row>
    <row r="28" spans="1:15" ht="15" customHeight="1" x14ac:dyDescent="0.3">
      <c r="A28" s="68"/>
      <c r="B28" s="29" t="s">
        <v>25</v>
      </c>
      <c r="C28" s="30">
        <v>996</v>
      </c>
      <c r="D28" s="30">
        <v>370</v>
      </c>
      <c r="E28" s="30">
        <v>96</v>
      </c>
      <c r="F28" s="30">
        <v>4</v>
      </c>
      <c r="G28" s="30">
        <v>51</v>
      </c>
      <c r="H28" s="30">
        <v>1048</v>
      </c>
      <c r="I28" s="30">
        <v>310</v>
      </c>
      <c r="J28" s="30">
        <v>976</v>
      </c>
      <c r="K28" s="30">
        <v>924</v>
      </c>
      <c r="L28" s="30">
        <v>158</v>
      </c>
      <c r="M28" s="30">
        <v>0</v>
      </c>
      <c r="N28" s="30">
        <v>151</v>
      </c>
      <c r="O28" s="31">
        <v>5084</v>
      </c>
    </row>
    <row r="29" spans="1:15" ht="15" customHeight="1" x14ac:dyDescent="0.3">
      <c r="A29" s="68"/>
      <c r="B29" s="29" t="s">
        <v>26</v>
      </c>
      <c r="C29" s="30">
        <v>1667</v>
      </c>
      <c r="D29" s="30">
        <v>1306</v>
      </c>
      <c r="E29" s="30">
        <v>702</v>
      </c>
      <c r="F29" s="30">
        <v>572</v>
      </c>
      <c r="G29" s="30">
        <v>26</v>
      </c>
      <c r="H29" s="30">
        <v>1601</v>
      </c>
      <c r="I29" s="30">
        <v>898</v>
      </c>
      <c r="J29" s="30">
        <v>2180</v>
      </c>
      <c r="K29" s="30">
        <v>2057</v>
      </c>
      <c r="L29" s="30">
        <v>1424</v>
      </c>
      <c r="M29" s="30">
        <v>0</v>
      </c>
      <c r="N29" s="30">
        <v>0</v>
      </c>
      <c r="O29" s="31">
        <v>12433</v>
      </c>
    </row>
    <row r="30" spans="1:15" ht="15" customHeight="1" x14ac:dyDescent="0.3">
      <c r="A30" s="68"/>
      <c r="B30" s="29" t="s">
        <v>27</v>
      </c>
      <c r="C30" s="30">
        <v>3162</v>
      </c>
      <c r="D30" s="30">
        <v>807</v>
      </c>
      <c r="E30" s="30">
        <v>1183</v>
      </c>
      <c r="F30" s="30">
        <v>175</v>
      </c>
      <c r="G30" s="30">
        <v>469</v>
      </c>
      <c r="H30" s="30">
        <v>2029</v>
      </c>
      <c r="I30" s="30">
        <v>317</v>
      </c>
      <c r="J30" s="30">
        <v>2066</v>
      </c>
      <c r="K30" s="30">
        <v>3405</v>
      </c>
      <c r="L30" s="30">
        <v>611</v>
      </c>
      <c r="M30" s="30">
        <v>0</v>
      </c>
      <c r="N30" s="30">
        <v>7</v>
      </c>
      <c r="O30" s="31">
        <v>14231</v>
      </c>
    </row>
    <row r="31" spans="1:15" ht="15" customHeight="1" x14ac:dyDescent="0.3">
      <c r="A31" s="68"/>
      <c r="B31" s="29" t="s">
        <v>28</v>
      </c>
      <c r="C31" s="30">
        <v>667</v>
      </c>
      <c r="D31" s="30">
        <v>305</v>
      </c>
      <c r="E31" s="30">
        <v>393</v>
      </c>
      <c r="F31" s="30">
        <v>7</v>
      </c>
      <c r="G31" s="30">
        <v>51</v>
      </c>
      <c r="H31" s="30">
        <v>735</v>
      </c>
      <c r="I31" s="30">
        <v>635</v>
      </c>
      <c r="J31" s="30">
        <v>220</v>
      </c>
      <c r="K31" s="30">
        <v>787</v>
      </c>
      <c r="L31" s="30">
        <v>323</v>
      </c>
      <c r="M31" s="30">
        <v>0</v>
      </c>
      <c r="N31" s="30">
        <v>191</v>
      </c>
      <c r="O31" s="31">
        <v>4311</v>
      </c>
    </row>
    <row r="32" spans="1:15" ht="15" customHeight="1" x14ac:dyDescent="0.3">
      <c r="A32" s="68"/>
      <c r="B32" s="29" t="s">
        <v>29</v>
      </c>
      <c r="C32" s="30">
        <v>1062</v>
      </c>
      <c r="D32" s="30">
        <v>146</v>
      </c>
      <c r="E32" s="30">
        <v>62</v>
      </c>
      <c r="F32" s="30">
        <v>9</v>
      </c>
      <c r="G32" s="30">
        <v>59</v>
      </c>
      <c r="H32" s="30">
        <v>1108</v>
      </c>
      <c r="I32" s="30">
        <v>292</v>
      </c>
      <c r="J32" s="30">
        <v>356</v>
      </c>
      <c r="K32" s="30">
        <v>943</v>
      </c>
      <c r="L32" s="30">
        <v>407</v>
      </c>
      <c r="M32" s="30">
        <v>0</v>
      </c>
      <c r="N32" s="30">
        <v>0</v>
      </c>
      <c r="O32" s="31">
        <v>4444</v>
      </c>
    </row>
    <row r="33" spans="1:15" ht="15" customHeight="1" x14ac:dyDescent="0.3">
      <c r="A33" s="68"/>
      <c r="B33" s="41" t="s">
        <v>140</v>
      </c>
      <c r="C33" s="42">
        <v>347</v>
      </c>
      <c r="D33" s="42">
        <v>49</v>
      </c>
      <c r="E33" s="42">
        <v>71</v>
      </c>
      <c r="F33" s="42">
        <v>0</v>
      </c>
      <c r="G33" s="42">
        <v>1</v>
      </c>
      <c r="H33" s="42">
        <v>529</v>
      </c>
      <c r="I33" s="42">
        <v>101</v>
      </c>
      <c r="J33" s="42">
        <v>203</v>
      </c>
      <c r="K33" s="42">
        <v>632</v>
      </c>
      <c r="L33" s="42">
        <v>234</v>
      </c>
      <c r="M33" s="42">
        <v>0</v>
      </c>
      <c r="N33" s="42">
        <v>0</v>
      </c>
      <c r="O33" s="32">
        <v>2166</v>
      </c>
    </row>
    <row r="34" spans="1:15" ht="15" customHeight="1" x14ac:dyDescent="0.3">
      <c r="A34" s="69" t="s">
        <v>30</v>
      </c>
      <c r="B34" s="29" t="s">
        <v>160</v>
      </c>
      <c r="C34" s="30">
        <v>2009</v>
      </c>
      <c r="D34" s="30">
        <v>652</v>
      </c>
      <c r="E34" s="30">
        <v>855</v>
      </c>
      <c r="F34" s="30">
        <v>460</v>
      </c>
      <c r="G34" s="30">
        <v>68</v>
      </c>
      <c r="H34" s="30">
        <v>2156</v>
      </c>
      <c r="I34" s="30">
        <v>1075</v>
      </c>
      <c r="J34" s="30">
        <v>2056</v>
      </c>
      <c r="K34" s="30">
        <v>1624</v>
      </c>
      <c r="L34" s="30">
        <v>1221</v>
      </c>
      <c r="M34" s="30">
        <v>0</v>
      </c>
      <c r="N34" s="30">
        <v>0</v>
      </c>
      <c r="O34" s="31">
        <v>12175</v>
      </c>
    </row>
    <row r="35" spans="1:15" ht="15" customHeight="1" x14ac:dyDescent="0.3">
      <c r="A35" s="69"/>
      <c r="B35" s="29" t="s">
        <v>31</v>
      </c>
      <c r="C35" s="30">
        <v>627</v>
      </c>
      <c r="D35" s="30">
        <v>513</v>
      </c>
      <c r="E35" s="30">
        <v>345</v>
      </c>
      <c r="F35" s="30">
        <v>3</v>
      </c>
      <c r="G35" s="30">
        <v>63</v>
      </c>
      <c r="H35" s="30">
        <v>1428</v>
      </c>
      <c r="I35" s="30">
        <v>1490</v>
      </c>
      <c r="J35" s="30">
        <v>793</v>
      </c>
      <c r="K35" s="30">
        <v>1044</v>
      </c>
      <c r="L35" s="30">
        <v>517</v>
      </c>
      <c r="M35" s="30">
        <v>1</v>
      </c>
      <c r="N35" s="30">
        <v>17</v>
      </c>
      <c r="O35" s="31">
        <v>6842</v>
      </c>
    </row>
    <row r="36" spans="1:15" ht="15" customHeight="1" x14ac:dyDescent="0.3">
      <c r="A36" s="69"/>
      <c r="B36" s="29" t="s">
        <v>32</v>
      </c>
      <c r="C36" s="30">
        <v>693</v>
      </c>
      <c r="D36" s="30">
        <v>363</v>
      </c>
      <c r="E36" s="30">
        <v>28</v>
      </c>
      <c r="F36" s="30">
        <v>1</v>
      </c>
      <c r="G36" s="30">
        <v>105</v>
      </c>
      <c r="H36" s="30">
        <v>316</v>
      </c>
      <c r="I36" s="30">
        <v>228</v>
      </c>
      <c r="J36" s="30">
        <v>827</v>
      </c>
      <c r="K36" s="30">
        <v>1332</v>
      </c>
      <c r="L36" s="30">
        <v>212</v>
      </c>
      <c r="M36" s="30">
        <v>0</v>
      </c>
      <c r="N36" s="30">
        <v>302</v>
      </c>
      <c r="O36" s="31">
        <v>4406</v>
      </c>
    </row>
    <row r="37" spans="1:15" ht="15" customHeight="1" x14ac:dyDescent="0.3">
      <c r="A37" s="69"/>
      <c r="B37" s="29" t="s">
        <v>33</v>
      </c>
      <c r="C37" s="30">
        <v>164</v>
      </c>
      <c r="D37" s="30">
        <v>8</v>
      </c>
      <c r="E37" s="30">
        <v>0</v>
      </c>
      <c r="F37" s="30">
        <v>9</v>
      </c>
      <c r="G37" s="30">
        <v>1</v>
      </c>
      <c r="H37" s="30">
        <v>1122</v>
      </c>
      <c r="I37" s="30">
        <v>398</v>
      </c>
      <c r="J37" s="30">
        <v>116</v>
      </c>
      <c r="K37" s="30">
        <v>845</v>
      </c>
      <c r="L37" s="30">
        <v>102</v>
      </c>
      <c r="M37" s="30">
        <v>0</v>
      </c>
      <c r="N37" s="30">
        <v>239</v>
      </c>
      <c r="O37" s="31">
        <v>3004</v>
      </c>
    </row>
    <row r="38" spans="1:15" ht="15" customHeight="1" x14ac:dyDescent="0.3">
      <c r="A38" s="69"/>
      <c r="B38" s="29" t="s">
        <v>34</v>
      </c>
      <c r="C38" s="30">
        <v>1737</v>
      </c>
      <c r="D38" s="30">
        <v>406</v>
      </c>
      <c r="E38" s="30">
        <v>470</v>
      </c>
      <c r="F38" s="30">
        <v>172</v>
      </c>
      <c r="G38" s="30">
        <v>150</v>
      </c>
      <c r="H38" s="30">
        <v>796</v>
      </c>
      <c r="I38" s="30">
        <v>194</v>
      </c>
      <c r="J38" s="30">
        <v>995</v>
      </c>
      <c r="K38" s="30">
        <v>1804</v>
      </c>
      <c r="L38" s="30">
        <v>402</v>
      </c>
      <c r="M38" s="30">
        <v>0</v>
      </c>
      <c r="N38" s="30">
        <v>3</v>
      </c>
      <c r="O38" s="31">
        <v>7130</v>
      </c>
    </row>
    <row r="39" spans="1:15" ht="15" customHeight="1" x14ac:dyDescent="0.3">
      <c r="A39" s="69"/>
      <c r="B39" s="41" t="s">
        <v>140</v>
      </c>
      <c r="C39" s="42">
        <v>340</v>
      </c>
      <c r="D39" s="42">
        <v>226</v>
      </c>
      <c r="E39" s="42">
        <v>393</v>
      </c>
      <c r="F39" s="42">
        <v>18</v>
      </c>
      <c r="G39" s="42">
        <v>0</v>
      </c>
      <c r="H39" s="42">
        <v>105</v>
      </c>
      <c r="I39" s="42">
        <v>0</v>
      </c>
      <c r="J39" s="42">
        <v>515</v>
      </c>
      <c r="K39" s="42">
        <v>324</v>
      </c>
      <c r="L39" s="42">
        <v>306</v>
      </c>
      <c r="M39" s="42">
        <v>0</v>
      </c>
      <c r="N39" s="42">
        <v>5</v>
      </c>
      <c r="O39" s="32">
        <v>2232</v>
      </c>
    </row>
    <row r="40" spans="1:15" ht="15" customHeight="1" x14ac:dyDescent="0.3">
      <c r="A40" s="68" t="s">
        <v>35</v>
      </c>
      <c r="B40" s="29" t="s">
        <v>144</v>
      </c>
      <c r="C40" s="30">
        <v>970</v>
      </c>
      <c r="D40" s="30">
        <v>250</v>
      </c>
      <c r="E40" s="30">
        <v>316</v>
      </c>
      <c r="F40" s="30">
        <v>0</v>
      </c>
      <c r="G40" s="30">
        <v>15</v>
      </c>
      <c r="H40" s="30">
        <v>2036</v>
      </c>
      <c r="I40" s="30">
        <v>533</v>
      </c>
      <c r="J40" s="30">
        <v>430</v>
      </c>
      <c r="K40" s="30">
        <v>1251</v>
      </c>
      <c r="L40" s="30">
        <v>484</v>
      </c>
      <c r="M40" s="30">
        <v>0</v>
      </c>
      <c r="N40" s="30">
        <v>259</v>
      </c>
      <c r="O40" s="31">
        <v>6543</v>
      </c>
    </row>
    <row r="41" spans="1:15" ht="15" customHeight="1" x14ac:dyDescent="0.3">
      <c r="A41" s="68"/>
      <c r="B41" s="29" t="s">
        <v>36</v>
      </c>
      <c r="C41" s="30">
        <v>1513</v>
      </c>
      <c r="D41" s="30">
        <v>561</v>
      </c>
      <c r="E41" s="30">
        <v>614</v>
      </c>
      <c r="F41" s="30">
        <v>158</v>
      </c>
      <c r="G41" s="30">
        <v>154</v>
      </c>
      <c r="H41" s="30">
        <v>1315</v>
      </c>
      <c r="I41" s="30">
        <v>185</v>
      </c>
      <c r="J41" s="30">
        <v>1081</v>
      </c>
      <c r="K41" s="30">
        <v>2007</v>
      </c>
      <c r="L41" s="30">
        <v>407</v>
      </c>
      <c r="M41" s="30">
        <v>0</v>
      </c>
      <c r="N41" s="30">
        <v>51</v>
      </c>
      <c r="O41" s="31">
        <v>8044</v>
      </c>
    </row>
    <row r="42" spans="1:15" ht="15" customHeight="1" x14ac:dyDescent="0.3">
      <c r="A42" s="68"/>
      <c r="B42" s="29" t="s">
        <v>153</v>
      </c>
      <c r="C42" s="30">
        <v>0</v>
      </c>
      <c r="D42" s="30">
        <v>804</v>
      </c>
      <c r="E42" s="30">
        <v>0</v>
      </c>
      <c r="F42" s="30">
        <v>144</v>
      </c>
      <c r="G42" s="30">
        <v>0</v>
      </c>
      <c r="H42" s="30">
        <v>1148</v>
      </c>
      <c r="I42" s="30">
        <v>118</v>
      </c>
      <c r="J42" s="30">
        <v>2334</v>
      </c>
      <c r="K42" s="30">
        <v>539</v>
      </c>
      <c r="L42" s="30">
        <v>1283</v>
      </c>
      <c r="M42" s="30">
        <v>27</v>
      </c>
      <c r="N42" s="30">
        <v>0</v>
      </c>
      <c r="O42" s="31">
        <v>6398</v>
      </c>
    </row>
    <row r="43" spans="1:15" ht="15" customHeight="1" x14ac:dyDescent="0.3">
      <c r="A43" s="68"/>
      <c r="B43" s="29" t="s">
        <v>37</v>
      </c>
      <c r="C43" s="30">
        <v>1239</v>
      </c>
      <c r="D43" s="30">
        <v>616</v>
      </c>
      <c r="E43" s="30">
        <v>394</v>
      </c>
      <c r="F43" s="30">
        <v>358</v>
      </c>
      <c r="G43" s="30">
        <v>24</v>
      </c>
      <c r="H43" s="30">
        <v>1507</v>
      </c>
      <c r="I43" s="30">
        <v>753</v>
      </c>
      <c r="J43" s="30">
        <v>1140</v>
      </c>
      <c r="K43" s="30">
        <v>1456</v>
      </c>
      <c r="L43" s="30">
        <v>689</v>
      </c>
      <c r="M43" s="30">
        <v>0</v>
      </c>
      <c r="N43" s="30">
        <v>208</v>
      </c>
      <c r="O43" s="31">
        <v>8384</v>
      </c>
    </row>
    <row r="44" spans="1:15" ht="15" customHeight="1" x14ac:dyDescent="0.3">
      <c r="A44" s="68"/>
      <c r="B44" s="41" t="s">
        <v>156</v>
      </c>
      <c r="C44" s="42">
        <v>71</v>
      </c>
      <c r="D44" s="42">
        <v>84</v>
      </c>
      <c r="E44" s="42">
        <v>58</v>
      </c>
      <c r="F44" s="42">
        <v>0</v>
      </c>
      <c r="G44" s="42">
        <v>0</v>
      </c>
      <c r="H44" s="42">
        <v>73</v>
      </c>
      <c r="I44" s="42">
        <v>90</v>
      </c>
      <c r="J44" s="42">
        <v>653</v>
      </c>
      <c r="K44" s="42">
        <v>307</v>
      </c>
      <c r="L44" s="42">
        <v>81</v>
      </c>
      <c r="M44" s="42">
        <v>34</v>
      </c>
      <c r="N44" s="42">
        <v>14</v>
      </c>
      <c r="O44" s="32">
        <v>1464</v>
      </c>
    </row>
    <row r="45" spans="1:15" ht="15" customHeight="1" x14ac:dyDescent="0.3">
      <c r="A45" s="40" t="s">
        <v>38</v>
      </c>
      <c r="B45" s="45" t="s">
        <v>39</v>
      </c>
      <c r="C45" s="46">
        <v>1042</v>
      </c>
      <c r="D45" s="46">
        <v>461</v>
      </c>
      <c r="E45" s="46">
        <v>307</v>
      </c>
      <c r="F45" s="46">
        <v>150</v>
      </c>
      <c r="G45" s="46">
        <v>584</v>
      </c>
      <c r="H45" s="46">
        <v>2458</v>
      </c>
      <c r="I45" s="46">
        <v>589</v>
      </c>
      <c r="J45" s="46">
        <v>471</v>
      </c>
      <c r="K45" s="46">
        <v>1481</v>
      </c>
      <c r="L45" s="46">
        <v>585</v>
      </c>
      <c r="M45" s="46">
        <v>0</v>
      </c>
      <c r="N45" s="46">
        <v>0</v>
      </c>
      <c r="O45" s="48">
        <v>8128</v>
      </c>
    </row>
    <row r="46" spans="1:15" ht="15" customHeight="1" x14ac:dyDescent="0.3">
      <c r="A46" s="68" t="s">
        <v>40</v>
      </c>
      <c r="B46" s="7" t="s">
        <v>158</v>
      </c>
      <c r="C46" s="30">
        <v>0</v>
      </c>
      <c r="D46" s="30">
        <v>0</v>
      </c>
      <c r="E46" s="30">
        <v>0</v>
      </c>
      <c r="F46" s="30">
        <v>0</v>
      </c>
      <c r="G46" s="30">
        <v>0</v>
      </c>
      <c r="H46" s="30">
        <v>0</v>
      </c>
      <c r="I46" s="30">
        <v>0</v>
      </c>
      <c r="J46" s="30">
        <v>0</v>
      </c>
      <c r="K46" s="30">
        <v>2</v>
      </c>
      <c r="L46" s="30">
        <v>0</v>
      </c>
      <c r="M46" s="30">
        <v>0</v>
      </c>
      <c r="N46" s="30">
        <v>0</v>
      </c>
      <c r="O46" s="31">
        <v>2</v>
      </c>
    </row>
    <row r="47" spans="1:15" ht="15" customHeight="1" x14ac:dyDescent="0.3">
      <c r="A47" s="68"/>
      <c r="B47" s="50" t="s">
        <v>159</v>
      </c>
      <c r="C47" s="42">
        <v>321</v>
      </c>
      <c r="D47" s="42">
        <v>174</v>
      </c>
      <c r="E47" s="42">
        <v>97</v>
      </c>
      <c r="F47" s="42">
        <v>27</v>
      </c>
      <c r="G47" s="42">
        <v>9</v>
      </c>
      <c r="H47" s="42">
        <v>501</v>
      </c>
      <c r="I47" s="42">
        <v>262</v>
      </c>
      <c r="J47" s="42">
        <v>135</v>
      </c>
      <c r="K47" s="42">
        <v>535</v>
      </c>
      <c r="L47" s="42">
        <v>147</v>
      </c>
      <c r="M47" s="42">
        <v>0</v>
      </c>
      <c r="N47" s="42">
        <v>62</v>
      </c>
      <c r="O47" s="32">
        <v>2271</v>
      </c>
    </row>
    <row r="48" spans="1:15" ht="15" customHeight="1" x14ac:dyDescent="0.3">
      <c r="A48" s="67" t="s">
        <v>41</v>
      </c>
      <c r="B48" s="29" t="s">
        <v>42</v>
      </c>
      <c r="C48" s="30">
        <v>1293</v>
      </c>
      <c r="D48" s="30">
        <v>572</v>
      </c>
      <c r="E48" s="30">
        <v>156</v>
      </c>
      <c r="F48" s="30">
        <v>0</v>
      </c>
      <c r="G48" s="30">
        <v>121</v>
      </c>
      <c r="H48" s="30">
        <v>204</v>
      </c>
      <c r="I48" s="30">
        <v>2</v>
      </c>
      <c r="J48" s="30">
        <v>953</v>
      </c>
      <c r="K48" s="30">
        <v>2805</v>
      </c>
      <c r="L48" s="30">
        <v>157</v>
      </c>
      <c r="M48" s="30">
        <v>0</v>
      </c>
      <c r="N48" s="30">
        <v>0</v>
      </c>
      <c r="O48" s="31">
        <v>6262</v>
      </c>
    </row>
    <row r="49" spans="1:15" ht="15" customHeight="1" x14ac:dyDescent="0.3">
      <c r="A49" s="67"/>
      <c r="B49" s="29" t="s">
        <v>43</v>
      </c>
      <c r="C49" s="30">
        <v>584</v>
      </c>
      <c r="D49" s="30">
        <v>569</v>
      </c>
      <c r="E49" s="30">
        <v>86</v>
      </c>
      <c r="F49" s="30">
        <v>168</v>
      </c>
      <c r="G49" s="30">
        <v>8</v>
      </c>
      <c r="H49" s="30">
        <v>590</v>
      </c>
      <c r="I49" s="30">
        <v>358</v>
      </c>
      <c r="J49" s="30">
        <v>466</v>
      </c>
      <c r="K49" s="30">
        <v>1039</v>
      </c>
      <c r="L49" s="30">
        <v>406</v>
      </c>
      <c r="M49" s="30">
        <v>0</v>
      </c>
      <c r="N49" s="30">
        <v>29</v>
      </c>
      <c r="O49" s="31">
        <v>4302</v>
      </c>
    </row>
    <row r="50" spans="1:15" ht="15" customHeight="1" x14ac:dyDescent="0.3">
      <c r="A50" s="67"/>
      <c r="B50" s="41" t="s">
        <v>140</v>
      </c>
      <c r="C50" s="42">
        <v>0</v>
      </c>
      <c r="D50" s="42">
        <v>0</v>
      </c>
      <c r="E50" s="42">
        <v>0</v>
      </c>
      <c r="F50" s="42">
        <v>0</v>
      </c>
      <c r="G50" s="42">
        <v>0</v>
      </c>
      <c r="H50" s="42">
        <v>326</v>
      </c>
      <c r="I50" s="42">
        <v>0</v>
      </c>
      <c r="J50" s="42">
        <v>0</v>
      </c>
      <c r="K50" s="42">
        <v>0</v>
      </c>
      <c r="L50" s="42">
        <v>0</v>
      </c>
      <c r="M50" s="42">
        <v>0</v>
      </c>
      <c r="N50" s="42">
        <v>0</v>
      </c>
      <c r="O50" s="32">
        <v>326</v>
      </c>
    </row>
    <row r="51" spans="1:15" ht="15" customHeight="1" x14ac:dyDescent="0.3">
      <c r="A51" s="68" t="s">
        <v>44</v>
      </c>
      <c r="B51" s="29" t="s">
        <v>45</v>
      </c>
      <c r="C51" s="30">
        <v>903</v>
      </c>
      <c r="D51" s="30">
        <v>139</v>
      </c>
      <c r="E51" s="30">
        <v>29</v>
      </c>
      <c r="F51" s="30">
        <v>0</v>
      </c>
      <c r="G51" s="30">
        <v>1</v>
      </c>
      <c r="H51" s="30">
        <v>3037</v>
      </c>
      <c r="I51" s="30">
        <v>2318</v>
      </c>
      <c r="J51" s="30">
        <v>360</v>
      </c>
      <c r="K51" s="30">
        <v>1747</v>
      </c>
      <c r="L51" s="30">
        <v>119</v>
      </c>
      <c r="M51" s="30">
        <v>0</v>
      </c>
      <c r="N51" s="30">
        <v>1</v>
      </c>
      <c r="O51" s="31">
        <v>8654</v>
      </c>
    </row>
    <row r="52" spans="1:15" ht="15" customHeight="1" x14ac:dyDescent="0.3">
      <c r="A52" s="68"/>
      <c r="B52" s="41" t="s">
        <v>140</v>
      </c>
      <c r="C52" s="42">
        <v>0</v>
      </c>
      <c r="D52" s="42">
        <v>0</v>
      </c>
      <c r="E52" s="42">
        <v>0</v>
      </c>
      <c r="F52" s="42">
        <v>0</v>
      </c>
      <c r="G52" s="42">
        <v>0</v>
      </c>
      <c r="H52" s="42">
        <v>0</v>
      </c>
      <c r="I52" s="42">
        <v>0</v>
      </c>
      <c r="J52" s="42">
        <v>0</v>
      </c>
      <c r="K52" s="42">
        <v>395</v>
      </c>
      <c r="L52" s="42">
        <v>0</v>
      </c>
      <c r="M52" s="42">
        <v>0</v>
      </c>
      <c r="N52" s="42">
        <v>0</v>
      </c>
      <c r="O52" s="32">
        <v>395</v>
      </c>
    </row>
    <row r="53" spans="1:15" s="28" customFormat="1" ht="15" customHeight="1" x14ac:dyDescent="0.3">
      <c r="A53" s="6" t="s">
        <v>154</v>
      </c>
      <c r="B53" s="39"/>
      <c r="C53" s="32">
        <v>57087</v>
      </c>
      <c r="D53" s="32">
        <v>31167</v>
      </c>
      <c r="E53" s="32">
        <v>19380</v>
      </c>
      <c r="F53" s="32">
        <v>7855</v>
      </c>
      <c r="G53" s="32">
        <v>4811</v>
      </c>
      <c r="H53" s="32">
        <v>56805</v>
      </c>
      <c r="I53" s="32">
        <v>27486</v>
      </c>
      <c r="J53" s="32">
        <v>66203</v>
      </c>
      <c r="K53" s="32">
        <v>87006</v>
      </c>
      <c r="L53" s="32">
        <v>31826</v>
      </c>
      <c r="M53" s="32">
        <v>102</v>
      </c>
      <c r="N53" s="32">
        <v>2497</v>
      </c>
      <c r="O53" s="32">
        <v>392224</v>
      </c>
    </row>
    <row r="54" spans="1:15" ht="15" customHeight="1" x14ac:dyDescent="0.25">
      <c r="A54" s="7" t="s">
        <v>176</v>
      </c>
      <c r="B54"/>
      <c r="C54" s="33">
        <v>60532</v>
      </c>
      <c r="D54" s="33">
        <v>27082</v>
      </c>
      <c r="E54" s="33">
        <v>18861</v>
      </c>
      <c r="F54" s="33">
        <v>8095</v>
      </c>
      <c r="G54" s="33">
        <v>4729</v>
      </c>
      <c r="H54" s="33">
        <v>58104</v>
      </c>
      <c r="I54" s="33">
        <v>30274</v>
      </c>
      <c r="J54" s="33">
        <v>63868</v>
      </c>
      <c r="K54" s="33">
        <v>94306</v>
      </c>
      <c r="L54" s="33">
        <v>34428</v>
      </c>
      <c r="M54" s="33">
        <v>139</v>
      </c>
      <c r="N54" s="33">
        <v>2607</v>
      </c>
      <c r="O54" s="33">
        <v>403026</v>
      </c>
    </row>
    <row r="55" spans="1:15" ht="15" customHeight="1" x14ac:dyDescent="0.25">
      <c r="A55" s="7" t="s">
        <v>177</v>
      </c>
      <c r="B55"/>
      <c r="C55" s="34">
        <f t="shared" ref="C55" si="0">IF(ISERROR((C53-C54)/C54),".",(C53-C54)/C54)</f>
        <v>-5.6912046520848476E-2</v>
      </c>
      <c r="D55" s="34">
        <f t="shared" ref="D55" si="1">IF(ISERROR((D53-D54)/D54),".",(D53-D54)/D54)</f>
        <v>0.15083819511114394</v>
      </c>
      <c r="E55" s="34">
        <f t="shared" ref="E55" si="2">IF(ISERROR((E53-E54)/E54),".",(E53-E54)/E54)</f>
        <v>2.7517098775250517E-2</v>
      </c>
      <c r="F55" s="34">
        <f t="shared" ref="F55" si="3">IF(ISERROR((F53-F54)/F54),".",(F53-F54)/F54)</f>
        <v>-2.964793082149475E-2</v>
      </c>
      <c r="G55" s="34">
        <f t="shared" ref="G55" si="4">IF(ISERROR((G53-G54)/G54),".",(G53-G54)/G54)</f>
        <v>1.733981814337069E-2</v>
      </c>
      <c r="H55" s="34">
        <f t="shared" ref="H55" si="5">IF(ISERROR((H53-H54)/H54),".",(H53-H54)/H54)</f>
        <v>-2.2356464270962412E-2</v>
      </c>
      <c r="I55" s="34">
        <f t="shared" ref="I55" si="6">IF(ISERROR((I53-I54)/I54),".",(I53-I54)/I54)</f>
        <v>-9.209222435092819E-2</v>
      </c>
      <c r="J55" s="34">
        <f t="shared" ref="J55" si="7">IF(ISERROR((J53-J54)/J54),".",(J53-J54)/J54)</f>
        <v>3.6559779545312206E-2</v>
      </c>
      <c r="K55" s="34">
        <f t="shared" ref="K55" si="8">IF(ISERROR((K53-K54)/K54),".",(K53-K54)/K54)</f>
        <v>-7.7407588064386149E-2</v>
      </c>
      <c r="L55" s="34">
        <f t="shared" ref="L55" si="9">IF(ISERROR((L53-L54)/L54),".",(L53-L54)/L54)</f>
        <v>-7.5578017892413155E-2</v>
      </c>
      <c r="M55" s="34">
        <f t="shared" ref="M55" si="10">IF(ISERROR((M53-M54)/M54),".",(M53-M54)/M54)</f>
        <v>-0.26618705035971224</v>
      </c>
      <c r="N55" s="34">
        <f t="shared" ref="N55" si="11">IF(ISERROR((N53-N54)/N54),".",(N53-N54)/N54)</f>
        <v>-4.2194092827004218E-2</v>
      </c>
      <c r="O55" s="34">
        <f t="shared" ref="O55" si="12">IF(ISERROR((O53-O54)/O54),".",(O53-O54)/O54)</f>
        <v>-2.6802241046483353E-2</v>
      </c>
    </row>
    <row r="56" spans="1:15" ht="15" customHeight="1" x14ac:dyDescent="0.25">
      <c r="B56" s="7"/>
    </row>
    <row r="57" spans="1:15" ht="15" customHeight="1" x14ac:dyDescent="0.25">
      <c r="B57" s="8"/>
      <c r="E57" s="15"/>
    </row>
  </sheetData>
  <mergeCells count="8">
    <mergeCell ref="A48:A50"/>
    <mergeCell ref="A51:A52"/>
    <mergeCell ref="A4:A14"/>
    <mergeCell ref="A15:A24"/>
    <mergeCell ref="A25:A33"/>
    <mergeCell ref="A34:A39"/>
    <mergeCell ref="A40:A44"/>
    <mergeCell ref="A46:A47"/>
  </mergeCells>
  <phoneticPr fontId="4" type="noConversion"/>
  <hyperlinks>
    <hyperlink ref="A1" location="Contents!A1" display="&lt; Back to Contents &gt;" xr:uid="{00000000-0004-0000-0600-000000000000}"/>
  </hyperlinks>
  <pageMargins left="0.39370078740157483" right="0.31496062992125984" top="0.59055118110236227" bottom="0.39370078740157483" header="0" footer="0"/>
  <pageSetup scale="5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CA93C-ECC3-45DE-ACB9-18E9BF180795}">
  <dimension ref="A1:G114"/>
  <sheetViews>
    <sheetView showGridLines="0" workbookViewId="0">
      <selection activeCell="A4" sqref="A4"/>
    </sheetView>
  </sheetViews>
  <sheetFormatPr defaultRowHeight="14.5" x14ac:dyDescent="0.35"/>
  <cols>
    <col min="1" max="1" width="170.54296875" style="72" customWidth="1"/>
    <col min="2" max="16384" width="8.7265625" style="72"/>
  </cols>
  <sheetData>
    <row r="1" spans="1:7" ht="18.5" x14ac:dyDescent="0.45">
      <c r="A1" s="70" t="s">
        <v>178</v>
      </c>
      <c r="B1" s="71"/>
      <c r="C1" s="71"/>
      <c r="D1" s="71"/>
      <c r="E1" s="71"/>
      <c r="F1" s="71"/>
      <c r="G1" s="71"/>
    </row>
    <row r="2" spans="1:7" x14ac:dyDescent="0.35">
      <c r="A2" s="71"/>
      <c r="B2" s="71"/>
      <c r="C2" s="71"/>
      <c r="D2" s="71"/>
      <c r="E2" s="71"/>
      <c r="F2" s="71"/>
      <c r="G2" s="71"/>
    </row>
    <row r="3" spans="1:7" x14ac:dyDescent="0.35">
      <c r="A3" s="62"/>
    </row>
    <row r="4" spans="1:7" ht="31" x14ac:dyDescent="0.35">
      <c r="A4" s="73" t="s">
        <v>179</v>
      </c>
    </row>
    <row r="5" spans="1:7" ht="15.5" x14ac:dyDescent="0.35">
      <c r="A5" s="74"/>
    </row>
    <row r="6" spans="1:7" ht="29" x14ac:dyDescent="0.35">
      <c r="A6" s="75" t="s">
        <v>228</v>
      </c>
    </row>
    <row r="7" spans="1:7" x14ac:dyDescent="0.35">
      <c r="A7" s="75" t="s">
        <v>229</v>
      </c>
    </row>
    <row r="8" spans="1:7" ht="23.15" customHeight="1" x14ac:dyDescent="0.35">
      <c r="A8" s="76" t="s">
        <v>180</v>
      </c>
    </row>
    <row r="9" spans="1:7" ht="13.5" customHeight="1" x14ac:dyDescent="0.35">
      <c r="A9" s="77"/>
    </row>
    <row r="10" spans="1:7" ht="35" customHeight="1" x14ac:dyDescent="0.35">
      <c r="A10" s="75" t="s">
        <v>181</v>
      </c>
    </row>
    <row r="11" spans="1:7" ht="15.5" x14ac:dyDescent="0.35">
      <c r="A11" s="74"/>
    </row>
    <row r="12" spans="1:7" x14ac:dyDescent="0.35">
      <c r="A12" s="76" t="s">
        <v>182</v>
      </c>
    </row>
    <row r="13" spans="1:7" x14ac:dyDescent="0.35">
      <c r="A13" s="78"/>
    </row>
    <row r="14" spans="1:7" x14ac:dyDescent="0.35">
      <c r="A14" s="75" t="s">
        <v>183</v>
      </c>
    </row>
    <row r="15" spans="1:7" x14ac:dyDescent="0.35">
      <c r="A15" s="75"/>
    </row>
    <row r="16" spans="1:7" x14ac:dyDescent="0.35">
      <c r="A16" s="76" t="s">
        <v>227</v>
      </c>
    </row>
    <row r="17" spans="1:1" x14ac:dyDescent="0.35">
      <c r="A17" s="78"/>
    </row>
    <row r="18" spans="1:1" ht="59.5" customHeight="1" x14ac:dyDescent="0.35">
      <c r="A18" s="75" t="s">
        <v>230</v>
      </c>
    </row>
    <row r="19" spans="1:1" x14ac:dyDescent="0.35">
      <c r="A19" s="75"/>
    </row>
    <row r="20" spans="1:1" ht="14.5" customHeight="1" x14ac:dyDescent="0.35">
      <c r="A20" s="76" t="s">
        <v>184</v>
      </c>
    </row>
    <row r="21" spans="1:1" x14ac:dyDescent="0.35">
      <c r="A21" s="78"/>
    </row>
    <row r="22" spans="1:1" x14ac:dyDescent="0.35">
      <c r="A22" s="75" t="s">
        <v>185</v>
      </c>
    </row>
    <row r="23" spans="1:1" ht="15.5" x14ac:dyDescent="0.35">
      <c r="A23" s="74"/>
    </row>
    <row r="24" spans="1:1" x14ac:dyDescent="0.35">
      <c r="A24" s="76" t="s">
        <v>186</v>
      </c>
    </row>
    <row r="25" spans="1:1" x14ac:dyDescent="0.35">
      <c r="A25" s="78"/>
    </row>
    <row r="26" spans="1:1" x14ac:dyDescent="0.35">
      <c r="A26" s="75" t="s">
        <v>187</v>
      </c>
    </row>
    <row r="27" spans="1:1" x14ac:dyDescent="0.35">
      <c r="A27" s="75"/>
    </row>
    <row r="28" spans="1:1" x14ac:dyDescent="0.35">
      <c r="A28" s="76" t="s">
        <v>188</v>
      </c>
    </row>
    <row r="29" spans="1:1" x14ac:dyDescent="0.35">
      <c r="A29" s="78"/>
    </row>
    <row r="30" spans="1:1" x14ac:dyDescent="0.35">
      <c r="A30" s="75" t="s">
        <v>189</v>
      </c>
    </row>
    <row r="31" spans="1:1" ht="15.5" x14ac:dyDescent="0.35">
      <c r="A31" s="74"/>
    </row>
    <row r="32" spans="1:1" x14ac:dyDescent="0.35">
      <c r="A32" s="76" t="s">
        <v>169</v>
      </c>
    </row>
    <row r="33" spans="1:1" x14ac:dyDescent="0.35">
      <c r="A33" s="78"/>
    </row>
    <row r="34" spans="1:1" ht="29" x14ac:dyDescent="0.35">
      <c r="A34" s="75" t="s">
        <v>190</v>
      </c>
    </row>
    <row r="35" spans="1:1" x14ac:dyDescent="0.35">
      <c r="A35" s="75"/>
    </row>
    <row r="36" spans="1:1" x14ac:dyDescent="0.35">
      <c r="A36" s="76" t="s">
        <v>191</v>
      </c>
    </row>
    <row r="37" spans="1:1" x14ac:dyDescent="0.35">
      <c r="A37" s="78"/>
    </row>
    <row r="38" spans="1:1" ht="29" x14ac:dyDescent="0.35">
      <c r="A38" s="75" t="s">
        <v>192</v>
      </c>
    </row>
    <row r="39" spans="1:1" ht="17" customHeight="1" x14ac:dyDescent="0.35">
      <c r="A39" s="75"/>
    </row>
    <row r="40" spans="1:1" ht="15" customHeight="1" x14ac:dyDescent="0.35">
      <c r="A40" s="76" t="s">
        <v>193</v>
      </c>
    </row>
    <row r="41" spans="1:1" x14ac:dyDescent="0.35">
      <c r="A41" s="78"/>
    </row>
    <row r="42" spans="1:1" ht="29" x14ac:dyDescent="0.35">
      <c r="A42" s="75" t="s">
        <v>194</v>
      </c>
    </row>
    <row r="43" spans="1:1" s="79" customFormat="1" x14ac:dyDescent="0.35">
      <c r="A43" s="75"/>
    </row>
    <row r="44" spans="1:1" x14ac:dyDescent="0.35">
      <c r="A44" s="76" t="s">
        <v>195</v>
      </c>
    </row>
    <row r="45" spans="1:1" x14ac:dyDescent="0.35">
      <c r="A45" s="78"/>
    </row>
    <row r="46" spans="1:1" ht="29" x14ac:dyDescent="0.35">
      <c r="A46" s="75" t="s">
        <v>196</v>
      </c>
    </row>
    <row r="47" spans="1:1" x14ac:dyDescent="0.35">
      <c r="A47" s="75"/>
    </row>
    <row r="48" spans="1:1" x14ac:dyDescent="0.35">
      <c r="A48" s="76" t="s">
        <v>231</v>
      </c>
    </row>
    <row r="49" spans="1:1" x14ac:dyDescent="0.35">
      <c r="A49" s="78"/>
    </row>
    <row r="50" spans="1:1" ht="29" x14ac:dyDescent="0.35">
      <c r="A50" s="75" t="s">
        <v>232</v>
      </c>
    </row>
    <row r="51" spans="1:1" x14ac:dyDescent="0.35">
      <c r="A51" s="75"/>
    </row>
    <row r="52" spans="1:1" x14ac:dyDescent="0.35">
      <c r="A52" s="76" t="s">
        <v>233</v>
      </c>
    </row>
    <row r="53" spans="1:1" x14ac:dyDescent="0.35">
      <c r="A53" s="78"/>
    </row>
    <row r="54" spans="1:1" x14ac:dyDescent="0.35">
      <c r="A54" s="75" t="s">
        <v>234</v>
      </c>
    </row>
    <row r="55" spans="1:1" ht="15.5" x14ac:dyDescent="0.35">
      <c r="A55" s="74"/>
    </row>
    <row r="56" spans="1:1" x14ac:dyDescent="0.35">
      <c r="A56" s="76" t="s">
        <v>197</v>
      </c>
    </row>
    <row r="57" spans="1:1" x14ac:dyDescent="0.35">
      <c r="A57" s="78"/>
    </row>
    <row r="58" spans="1:1" ht="29" x14ac:dyDescent="0.35">
      <c r="A58" s="75" t="s">
        <v>198</v>
      </c>
    </row>
    <row r="59" spans="1:1" x14ac:dyDescent="0.35">
      <c r="A59" s="75"/>
    </row>
    <row r="60" spans="1:1" x14ac:dyDescent="0.35">
      <c r="A60" s="76" t="s">
        <v>199</v>
      </c>
    </row>
    <row r="61" spans="1:1" x14ac:dyDescent="0.35">
      <c r="A61" s="78"/>
    </row>
    <row r="62" spans="1:1" ht="29" x14ac:dyDescent="0.35">
      <c r="A62" s="75" t="s">
        <v>200</v>
      </c>
    </row>
    <row r="63" spans="1:1" x14ac:dyDescent="0.35">
      <c r="A63" s="75"/>
    </row>
    <row r="64" spans="1:1" x14ac:dyDescent="0.35">
      <c r="A64" s="76" t="s">
        <v>201</v>
      </c>
    </row>
    <row r="65" spans="1:1" x14ac:dyDescent="0.35">
      <c r="A65" s="78"/>
    </row>
    <row r="66" spans="1:1" x14ac:dyDescent="0.35">
      <c r="A66" s="75" t="s">
        <v>202</v>
      </c>
    </row>
    <row r="67" spans="1:1" x14ac:dyDescent="0.35">
      <c r="A67" s="75"/>
    </row>
    <row r="68" spans="1:1" x14ac:dyDescent="0.35">
      <c r="A68" s="76" t="s">
        <v>203</v>
      </c>
    </row>
    <row r="69" spans="1:1" x14ac:dyDescent="0.35">
      <c r="A69" s="78"/>
    </row>
    <row r="70" spans="1:1" x14ac:dyDescent="0.35">
      <c r="A70" s="75" t="s">
        <v>204</v>
      </c>
    </row>
    <row r="71" spans="1:1" x14ac:dyDescent="0.35">
      <c r="A71" s="80"/>
    </row>
    <row r="74" spans="1:1" ht="15.5" x14ac:dyDescent="0.35">
      <c r="A74" s="81" t="s">
        <v>205</v>
      </c>
    </row>
    <row r="75" spans="1:1" ht="15.5" x14ac:dyDescent="0.35">
      <c r="A75" s="82"/>
    </row>
    <row r="76" spans="1:1" x14ac:dyDescent="0.35">
      <c r="A76" s="83" t="s">
        <v>206</v>
      </c>
    </row>
    <row r="77" spans="1:1" x14ac:dyDescent="0.35">
      <c r="A77" s="63" t="s">
        <v>235</v>
      </c>
    </row>
    <row r="78" spans="1:1" x14ac:dyDescent="0.35">
      <c r="A78" s="63" t="s">
        <v>207</v>
      </c>
    </row>
    <row r="79" spans="1:1" x14ac:dyDescent="0.35">
      <c r="A79" s="63" t="s">
        <v>208</v>
      </c>
    </row>
    <row r="80" spans="1:1" x14ac:dyDescent="0.35">
      <c r="A80" s="63" t="s">
        <v>209</v>
      </c>
    </row>
    <row r="81" spans="1:1" x14ac:dyDescent="0.35">
      <c r="A81" s="63" t="s">
        <v>210</v>
      </c>
    </row>
    <row r="82" spans="1:1" x14ac:dyDescent="0.35">
      <c r="A82" s="63" t="s">
        <v>184</v>
      </c>
    </row>
    <row r="83" spans="1:1" x14ac:dyDescent="0.35">
      <c r="A83" s="63" t="s">
        <v>211</v>
      </c>
    </row>
    <row r="84" spans="1:1" x14ac:dyDescent="0.35">
      <c r="A84" s="84"/>
    </row>
    <row r="85" spans="1:1" x14ac:dyDescent="0.35">
      <c r="A85" s="83" t="s">
        <v>212</v>
      </c>
    </row>
    <row r="86" spans="1:1" x14ac:dyDescent="0.35">
      <c r="A86" s="63" t="s">
        <v>213</v>
      </c>
    </row>
    <row r="87" spans="1:1" x14ac:dyDescent="0.35">
      <c r="A87" s="85"/>
    </row>
    <row r="90" spans="1:1" ht="15.5" x14ac:dyDescent="0.35">
      <c r="A90" s="81" t="s">
        <v>214</v>
      </c>
    </row>
    <row r="91" spans="1:1" x14ac:dyDescent="0.35">
      <c r="A91" s="84"/>
    </row>
    <row r="92" spans="1:1" x14ac:dyDescent="0.35">
      <c r="A92" s="83" t="s">
        <v>215</v>
      </c>
    </row>
    <row r="93" spans="1:1" x14ac:dyDescent="0.35">
      <c r="A93" s="64" t="s">
        <v>216</v>
      </c>
    </row>
    <row r="94" spans="1:1" x14ac:dyDescent="0.35">
      <c r="A94" s="85"/>
    </row>
    <row r="97" spans="1:1" ht="15.5" x14ac:dyDescent="0.35">
      <c r="A97" s="81" t="s">
        <v>236</v>
      </c>
    </row>
    <row r="98" spans="1:1" x14ac:dyDescent="0.35">
      <c r="A98" s="84"/>
    </row>
    <row r="99" spans="1:1" x14ac:dyDescent="0.35">
      <c r="A99" s="86" t="s">
        <v>217</v>
      </c>
    </row>
    <row r="100" spans="1:1" x14ac:dyDescent="0.35">
      <c r="A100" s="63" t="s">
        <v>218</v>
      </c>
    </row>
    <row r="101" spans="1:1" x14ac:dyDescent="0.35">
      <c r="A101" s="63"/>
    </row>
    <row r="102" spans="1:1" x14ac:dyDescent="0.35">
      <c r="A102" s="86" t="s">
        <v>219</v>
      </c>
    </row>
    <row r="103" spans="1:1" x14ac:dyDescent="0.35">
      <c r="A103" s="63" t="s">
        <v>220</v>
      </c>
    </row>
    <row r="104" spans="1:1" x14ac:dyDescent="0.35">
      <c r="A104" s="84"/>
    </row>
    <row r="105" spans="1:1" x14ac:dyDescent="0.35">
      <c r="A105" s="86" t="s">
        <v>221</v>
      </c>
    </row>
    <row r="106" spans="1:1" x14ac:dyDescent="0.35">
      <c r="A106" s="63" t="s">
        <v>222</v>
      </c>
    </row>
    <row r="107" spans="1:1" x14ac:dyDescent="0.35">
      <c r="A107" s="84"/>
    </row>
    <row r="108" spans="1:1" x14ac:dyDescent="0.35">
      <c r="A108" s="86" t="s">
        <v>223</v>
      </c>
    </row>
    <row r="109" spans="1:1" x14ac:dyDescent="0.35">
      <c r="A109" s="63" t="s">
        <v>224</v>
      </c>
    </row>
    <row r="110" spans="1:1" x14ac:dyDescent="0.35">
      <c r="A110" s="84"/>
    </row>
    <row r="111" spans="1:1" x14ac:dyDescent="0.35">
      <c r="A111" s="77" t="s">
        <v>225</v>
      </c>
    </row>
    <row r="112" spans="1:1" ht="15.5" x14ac:dyDescent="0.35">
      <c r="A112" s="82"/>
    </row>
    <row r="113" spans="1:1" x14ac:dyDescent="0.35">
      <c r="A113" s="87" t="s">
        <v>226</v>
      </c>
    </row>
    <row r="114" spans="1:1" x14ac:dyDescent="0.35">
      <c r="A114" s="85"/>
    </row>
  </sheetData>
  <hyperlinks>
    <hyperlink ref="A103" r:id="rId1" xr:uid="{4A0372C5-C768-4CE2-AD87-F4E626BCEF62}"/>
    <hyperlink ref="A106" r:id="rId2" xr:uid="{DED62A33-1311-4483-ACE1-9F4ECE6CBC07}"/>
    <hyperlink ref="A109" r:id="rId3" xr:uid="{2307852B-199D-41C0-AC6C-403D3FB9242B}"/>
    <hyperlink ref="A93" r:id="rId4" xr:uid="{156EA9E3-0288-470D-B52C-6753391787E4}"/>
    <hyperlink ref="A100" r:id="rId5" xr:uid="{0F00E6ED-10DB-4EDC-BD0D-E2AFD1946A67}"/>
    <hyperlink ref="A86" r:id="rId6" xr:uid="{3BE511E4-D33A-4BE4-832E-147E9AAE95B9}"/>
    <hyperlink ref="A79" r:id="rId7" display="Mode of attendance can be found on the TCSI website: https://www.tcsisupport.gov.au/node/7907" xr:uid="{F283F2F3-8580-4F79-AADF-5639514D9823}"/>
    <hyperlink ref="A80" r:id="rId8" display="Type of attendance can be found on the TCSI website: https://www.tcsisupport.gov.au/node/8033" xr:uid="{DADD475C-25A2-4D49-BCB2-BBB9EAE48B8D}"/>
    <hyperlink ref="A81" r:id="rId9" display="End user engagement can be found on the TCSI website: https://www.tcsisupport.gov.au/element/593" xr:uid="{1F24EE6D-3B74-43B3-B7EC-F5A7CCA90187}"/>
    <hyperlink ref="A82" r:id="rId10" display="Details of liability status can be found on the TCSI website: https://www.tcsisupport.gov.au/element/490/7.10" xr:uid="{DB00C12E-87BB-4218-8265-BCCE82664A1C}"/>
    <hyperlink ref="A83" r:id="rId11" xr:uid="{E1B661FD-CF92-460F-839A-8593117BA330}"/>
    <hyperlink ref="A78" r:id="rId12" display="Field of education" xr:uid="{5D23BBAF-0DF4-4384-AF90-FBB2BDB81DE3}"/>
    <hyperlink ref="A77" r:id="rId13" display="Higher Education Support Act " xr:uid="{CA99C363-0373-4DD0-8B0F-71ACCA56E481}"/>
  </hyperlinks>
  <pageMargins left="0.7" right="0.7" top="0.75" bottom="0.75" header="0.3" footer="0.3"/>
  <pageSetup paperSize="9" orientation="portrait" horizontalDpi="300" verticalDpi="300"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6DBE2AA-D42B-4D1D-81D2-AE630A99E49D}">
  <ds:schemaRefs>
    <ds:schemaRef ds:uri="http://www.w3.org/XML/1998/namespace"/>
    <ds:schemaRef ds:uri="http://schemas.microsoft.com/office/2006/documentManagement/types"/>
    <ds:schemaRef ds:uri="http://purl.org/dc/terms/"/>
    <ds:schemaRef ds:uri="http://schemas.microsoft.com/office/2006/metadata/properties"/>
    <ds:schemaRef ds:uri="http://purl.org/dc/elements/1.1/"/>
    <ds:schemaRef ds:uri="http://schemas.openxmlformats.org/package/2006/metadata/core-properties"/>
    <ds:schemaRef ds:uri="ee782f5f-b403-4edd-8c57-bf2bd60891a0"/>
    <ds:schemaRef ds:uri="aa7ca6cc-35d9-4446-8134-9d1968d85882"/>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550B77E6-703F-43F9-BA05-B37B0EF23A53}">
  <ds:schemaRefs>
    <ds:schemaRef ds:uri="http://schemas.microsoft.com/sharepoint/v3/contenttype/forms"/>
  </ds:schemaRefs>
</ds:datastoreItem>
</file>

<file path=customXml/itemProps3.xml><?xml version="1.0" encoding="utf-8"?>
<ds:datastoreItem xmlns:ds="http://schemas.openxmlformats.org/officeDocument/2006/customXml" ds:itemID="{BD840A66-BA24-4BF3-8E5E-E3F580937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CA5C4E7D-854E-4436-821F-85CF19BA716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Contents</vt:lpstr>
      <vt:lpstr>3.1</vt:lpstr>
      <vt:lpstr>3.2</vt:lpstr>
      <vt:lpstr>3.3</vt:lpstr>
      <vt:lpstr>3.4</vt:lpstr>
      <vt:lpstr>3.5</vt:lpstr>
      <vt:lpstr>3.6</vt:lpstr>
      <vt:lpstr>Explanatory notes</vt:lpstr>
      <vt:lpstr>'3.1'!Print_Area</vt:lpstr>
      <vt:lpstr>'3.2'!Print_Area</vt:lpstr>
      <vt:lpstr>'3.3'!Print_Area</vt:lpstr>
      <vt:lpstr>Contents!Print_Area</vt:lpstr>
      <vt:lpstr>'3.1'!Print_Titles</vt:lpstr>
      <vt:lpstr>'3.2'!Print_Titles</vt:lpstr>
      <vt:lpstr>'3.3'!Print_Titles</vt:lpstr>
      <vt:lpstr>'3.4'!Print_Titles</vt:lpstr>
      <vt:lpstr>'3.5'!Print_Titles</vt:lpstr>
      <vt:lpstr>'3.6'!Print_Titles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2010-07-20T23:33:23Z</cp:lastPrinted>
  <dcterms:created xsi:type="dcterms:W3CDTF">2010-06-30T00:53:08Z</dcterms:created>
  <dcterms:modified xsi:type="dcterms:W3CDTF">2023-12-14T23:11:53Z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_AdHocReviewCycleID">
    <vt:i4>854542896</vt:i4>
  </property>
  <property fmtid="{D5CDD505-2E9C-101B-9397-08002B2CF9AE}" pid="8" name="_NewReviewCycle">
    <vt:lpwstr/>
  </property>
  <property fmtid="{D5CDD505-2E9C-101B-9397-08002B2CF9AE}" pid="9" name="_EmailSubject">
    <vt:lpwstr>2020 student publication tables for data input [SEC=OFFICIAL]</vt:lpwstr>
  </property>
  <property fmtid="{D5CDD505-2E9C-101B-9397-08002B2CF9AE}" pid="10" name="_AuthorEmail">
    <vt:lpwstr>Ravi.RAVINDIRAN@dese.gov.au</vt:lpwstr>
  </property>
  <property fmtid="{D5CDD505-2E9C-101B-9397-08002B2CF9AE}" pid="11" name="_AuthorEmailDisplayName">
    <vt:lpwstr>RAVINDIRAN,Ravi</vt:lpwstr>
  </property>
  <property fmtid="{D5CDD505-2E9C-101B-9397-08002B2CF9AE}" pid="12" name="_ReviewingToolsShownOnce">
    <vt:lpwstr/>
  </property>
  <property fmtid="{D5CDD505-2E9C-101B-9397-08002B2CF9AE}" pid="13" name="MSIP_Label_79d889eb-932f-4752-8739-64d25806ef64_Enabled">
    <vt:lpwstr>true</vt:lpwstr>
  </property>
  <property fmtid="{D5CDD505-2E9C-101B-9397-08002B2CF9AE}" pid="14" name="MSIP_Label_79d889eb-932f-4752-8739-64d25806ef64_SetDate">
    <vt:lpwstr>2022-05-18T05:46:23Z</vt:lpwstr>
  </property>
  <property fmtid="{D5CDD505-2E9C-101B-9397-08002B2CF9AE}" pid="15" name="MSIP_Label_79d889eb-932f-4752-8739-64d25806ef64_Method">
    <vt:lpwstr>Privileged</vt:lpwstr>
  </property>
  <property fmtid="{D5CDD505-2E9C-101B-9397-08002B2CF9AE}" pid="16" name="MSIP_Label_79d889eb-932f-4752-8739-64d25806ef64_Name">
    <vt:lpwstr>79d889eb-932f-4752-8739-64d25806ef64</vt:lpwstr>
  </property>
  <property fmtid="{D5CDD505-2E9C-101B-9397-08002B2CF9AE}" pid="17" name="MSIP_Label_79d889eb-932f-4752-8739-64d25806ef64_SiteId">
    <vt:lpwstr>dd0cfd15-4558-4b12-8bad-ea26984fc417</vt:lpwstr>
  </property>
  <property fmtid="{D5CDD505-2E9C-101B-9397-08002B2CF9AE}" pid="18" name="MSIP_Label_79d889eb-932f-4752-8739-64d25806ef64_ActionId">
    <vt:lpwstr>b4304951-acd3-410b-8d8a-efc897514b46</vt:lpwstr>
  </property>
  <property fmtid="{D5CDD505-2E9C-101B-9397-08002B2CF9AE}" pid="19" name="MSIP_Label_79d889eb-932f-4752-8739-64d25806ef64_ContentBits">
    <vt:lpwstr>0</vt:lpwstr>
  </property>
</Properties>
</file>